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.silva\Desktop\"/>
    </mc:Choice>
  </mc:AlternateContent>
  <bookViews>
    <workbookView xWindow="0" yWindow="0" windowWidth="19545" windowHeight="12300" tabRatio="892" activeTab="1"/>
  </bookViews>
  <sheets>
    <sheet name="InfoGeral" sheetId="1" r:id="rId1"/>
    <sheet name="TabelaBenef" sheetId="4" r:id="rId2"/>
    <sheet name="TUB" sheetId="5" r:id="rId3"/>
    <sheet name="Barreiro" sheetId="12" r:id="rId4"/>
    <sheet name="Carris" sheetId="14" r:id="rId5"/>
    <sheet name="TUG" sheetId="15" r:id="rId6"/>
    <sheet name="TUCoimbra" sheetId="16" r:id="rId7"/>
    <sheet name="ETAC" sheetId="17" r:id="rId8"/>
    <sheet name="AutoFeirense" sheetId="18" r:id="rId9"/>
    <sheet name="Bragança" sheetId="19" r:id="rId10"/>
    <sheet name="STCP" sheetId="20" r:id="rId11"/>
  </sheets>
  <definedNames>
    <definedName name="_xlnm.Print_Area" localSheetId="8">AutoFeirense!$B$1:$G$22</definedName>
    <definedName name="_xlnm.Print_Area" localSheetId="3">Barreiro!$B$1:$G$22</definedName>
    <definedName name="_xlnm.Print_Area" localSheetId="9">Bragança!$B$1:$G$22</definedName>
    <definedName name="_xlnm.Print_Area" localSheetId="4">Carris!$B$1:$G$22</definedName>
    <definedName name="_xlnm.Print_Area" localSheetId="7">ETAC!$B$1:$G$22</definedName>
    <definedName name="_xlnm.Print_Area" localSheetId="0">InfoGeral!$B$1:$M$13</definedName>
    <definedName name="_xlnm.Print_Area" localSheetId="10">STCP!$B$1:$G$22</definedName>
    <definedName name="_xlnm.Print_Area" localSheetId="1">TabelaBenef!$B$7:$M$16</definedName>
    <definedName name="_xlnm.Print_Area" localSheetId="2">TUB!$B$1:$G$22</definedName>
    <definedName name="_xlnm.Print_Area" localSheetId="6">TUCoimbra!$B$1:$G$22</definedName>
    <definedName name="_xlnm.Print_Area" localSheetId="5">TUG!$B$1:$G$22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G11" i="19"/>
  <c r="G11" i="17"/>
  <c r="G11" i="16"/>
  <c r="G11" i="15"/>
  <c r="G11" i="14"/>
  <c r="G11" i="12"/>
  <c r="G20" i="5" l="1"/>
  <c r="G19" i="5"/>
  <c r="G18" i="5"/>
  <c r="G17" i="5"/>
  <c r="G16" i="5"/>
  <c r="G15" i="5"/>
  <c r="G14" i="5"/>
  <c r="G13" i="5"/>
  <c r="G12" i="5"/>
  <c r="G11" i="5"/>
  <c r="G10" i="5"/>
  <c r="G9" i="5"/>
</calcChain>
</file>

<file path=xl/sharedStrings.xml><?xml version="1.0" encoding="utf-8"?>
<sst xmlns="http://schemas.openxmlformats.org/spreadsheetml/2006/main" count="332" uniqueCount="80">
  <si>
    <t>(i)</t>
  </si>
  <si>
    <t>(ii)</t>
  </si>
  <si>
    <t>Requisitos que têm de ser cumulativamente cumpridos pelas ANs:</t>
  </si>
  <si>
    <r>
      <rPr>
        <u/>
        <sz val="10"/>
        <color rgb="FF1F497D"/>
        <rFont val="Calibri"/>
        <family val="2"/>
        <scheme val="minor"/>
      </rPr>
      <t>Publicação</t>
    </r>
    <r>
      <rPr>
        <sz val="10"/>
        <color rgb="FF1F497D"/>
        <rFont val="Calibri"/>
        <family val="2"/>
        <scheme val="minor"/>
      </rPr>
      <t xml:space="preserve"> dos seguintes elementos num </t>
    </r>
    <r>
      <rPr>
        <b/>
        <sz val="10"/>
        <color rgb="FF1F497D"/>
        <rFont val="Calibri"/>
        <family val="2"/>
        <scheme val="minor"/>
      </rPr>
      <t>sítio web completo, acessível sem restrições, sem necessidade de registo prévio pelo utilizador,</t>
    </r>
    <r>
      <rPr>
        <sz val="10"/>
        <color rgb="FF1F497D"/>
        <rFont val="Calibri"/>
        <family val="2"/>
        <scheme val="minor"/>
      </rPr>
      <t xml:space="preserve"> que agregue toda a informação subsequente sobre os auxílios estatais, a nível nacional ou regional: </t>
    </r>
  </si>
  <si>
    <t>publicação no sítio web em causa ou link para a informação reportada à DG COMP pelas ANs disponível em http://ec.europa.eu/competition/elojade/isef/case_details.cfm?proc_code=3_SA_46305</t>
  </si>
  <si>
    <t>Não aplicável</t>
  </si>
  <si>
    <t xml:space="preserve">Setor de atividade ao nível de grupo da NACE: </t>
  </si>
  <si>
    <t>Nome do beneficiário:</t>
  </si>
  <si>
    <t>Identificador do beneficiário:</t>
  </si>
  <si>
    <t>Tipo de empresa (PME/grandes empresas) na data de concessão do auxílio:</t>
  </si>
  <si>
    <t>Região em que o beneficiário está localizado, ao nível II da NUTS:</t>
  </si>
  <si>
    <t>Instrumento de auxílio:</t>
  </si>
  <si>
    <t>Data de concessão:</t>
  </si>
  <si>
    <t>Nome do Beneficiário</t>
  </si>
  <si>
    <t>Identificador do Beneficiário</t>
  </si>
  <si>
    <t>Tipo de Empresa (PME/Grande Empresa) na data de concessão do auxílio</t>
  </si>
  <si>
    <t>Região em que o beneficiário está localizado, ao nível II da NUTS</t>
  </si>
  <si>
    <t>Setor de atividade ao nível de grupo da NACE</t>
  </si>
  <si>
    <t>Elemento de auxílio, expresso em montante total na moeda nacional</t>
  </si>
  <si>
    <t>Instrumento de auxílio</t>
  </si>
  <si>
    <t>Data de concessão</t>
  </si>
  <si>
    <t>Objetivo do auxílio</t>
  </si>
  <si>
    <t>Autoridade que concede o auxílio</t>
  </si>
  <si>
    <t>No caso dos regimes ao abrigo dos artigos 16.º e 21.º do Regulamento, nome da entidade mandatada, bem como os nomes dos intermediários financeiros selecionados</t>
  </si>
  <si>
    <t>Referência da medida de auxílio</t>
  </si>
  <si>
    <t>Registo de Concessão de Auxílios</t>
  </si>
  <si>
    <t>Data de atualização:</t>
  </si>
  <si>
    <t>Registo de Concessão de Auxílio - Ficha do Projeto</t>
  </si>
  <si>
    <t>Autoridade de Gestão do Programa Operacional Sustentabilidade e Eficiência no Uso de Recursos 2014-2020</t>
  </si>
  <si>
    <t xml:space="preserve"> Subvenção não reembolsável</t>
  </si>
  <si>
    <t>Data de registo:</t>
  </si>
  <si>
    <r>
      <t>Elemento de auxílio, expresso em montante total na moeda nacional</t>
    </r>
    <r>
      <rPr>
        <sz val="9"/>
        <color rgb="FF1F497D"/>
        <rFont val="Calibri"/>
        <family val="2"/>
        <scheme val="minor"/>
      </rPr>
      <t>:</t>
    </r>
  </si>
  <si>
    <r>
      <t>Objetivo do auxílio</t>
    </r>
    <r>
      <rPr>
        <sz val="9"/>
        <color rgb="FF1F497D"/>
        <rFont val="Calibri"/>
        <family val="2"/>
        <scheme val="minor"/>
      </rPr>
      <t xml:space="preserve">: </t>
    </r>
  </si>
  <si>
    <r>
      <t>Autoridade que concede o auxílio:</t>
    </r>
    <r>
      <rPr>
        <sz val="9"/>
        <color rgb="FF1F497D"/>
        <rFont val="Calibri"/>
        <family val="2"/>
        <scheme val="minor"/>
      </rPr>
      <t xml:space="preserve"> </t>
    </r>
  </si>
  <si>
    <r>
      <t>No caso dos regimes ao abrigo dos artigos 16.º e 21.º do Regulamento, nome da entidade mandatada, bem como os nomes dos intermediários financeiros selecionados</t>
    </r>
    <r>
      <rPr>
        <sz val="9"/>
        <color rgb="FF1F497D"/>
        <rFont val="Calibri"/>
        <family val="2"/>
        <scheme val="minor"/>
      </rPr>
      <t xml:space="preserve">: </t>
    </r>
  </si>
  <si>
    <r>
      <t>Referência da medida de auxílio</t>
    </r>
    <r>
      <rPr>
        <sz val="9"/>
        <color rgb="FF1F497D"/>
        <rFont val="Calibri"/>
        <family val="2"/>
        <scheme val="minor"/>
      </rPr>
      <t xml:space="preserve">: </t>
    </r>
  </si>
  <si>
    <t>EMPRESA TUB - TRANSPORTES URBANOS DE BRAGA, E.M.</t>
  </si>
  <si>
    <t>SERVIÇOS MUNICIPALIZADOS DE TRANSPORTES COLECTIVOS DO BARREIRO</t>
  </si>
  <si>
    <t>COMPANHIA CARRIS DE FERRO DE LISBOA, E.M., S.A.</t>
  </si>
  <si>
    <t>TRANSURBANOS DE GUIMARÃES-TRANSPORTES PUBLICOS LDA</t>
  </si>
  <si>
    <t>SERVIÇOS MUNICIPALIZADOS DE TRANSPORTES URBANOS DE COIMBRA</t>
  </si>
  <si>
    <t>ETAC-EMPRESA DE TRANSPORTES ANTONIO CUNHA S.A.</t>
  </si>
  <si>
    <t>AUTO VIAÇÃO FEIRENSE, LIMITADA</t>
  </si>
  <si>
    <t>MUNICIPIO DE BRAGANÇA</t>
  </si>
  <si>
    <t>SOCIEDADE DE TRANSPORTES COLECTIVOS DO PORTO S.A.</t>
  </si>
  <si>
    <t>Autoridade de Gestão do Programa Operacional Sustentabilidade e Eficiência no Uso de Recursos 2014-2021</t>
  </si>
  <si>
    <t>Autoridade de Gestão do Programa Operacional Sustentabilidade e Eficiência no Uso de Recursos 2014-2022</t>
  </si>
  <si>
    <t>Autoridade de Gestão do Programa Operacional Sustentabilidade e Eficiência no Uso de Recursos 2014-2023</t>
  </si>
  <si>
    <t>Autoridade de Gestão do Programa Operacional Sustentabilidade e Eficiência no Uso de Recursos 2014-2024</t>
  </si>
  <si>
    <t>Autoridade de Gestão do Programa Operacional Sustentabilidade e Eficiência no Uso de Recursos 2014-2025</t>
  </si>
  <si>
    <t>Autoridade de Gestão do Programa Operacional Sustentabilidade e Eficiência no Uso de Recursos 2014-2026</t>
  </si>
  <si>
    <t>Autoridade de Gestão do Programa Operacional Sustentabilidade e Eficiência no Uso de Recursos 2014-2027</t>
  </si>
  <si>
    <t>Autoridade de Gestão do Programa Operacional Sustentabilidade e Eficiência no Uso de Recursos 2014-2028</t>
  </si>
  <si>
    <t>504 807 684</t>
  </si>
  <si>
    <t>Norte</t>
  </si>
  <si>
    <t>H49.3.1 –  Transportes Terrestres Urbanos e Suburbanos de Passageiros</t>
  </si>
  <si>
    <t>Proteção do ambiente, Eficiência energética</t>
  </si>
  <si>
    <r>
      <t>SA.45694 - PO SEUR Programme for Clean Buses in urban areas (</t>
    </r>
    <r>
      <rPr>
        <i/>
        <sz val="8.5"/>
        <color rgb="FF1F497D"/>
        <rFont val="Calibri"/>
        <family val="2"/>
        <scheme val="minor"/>
      </rPr>
      <t>Promoção da eficiência energética nos transportes urbanos públicos coletivos de passageiros incumbidos de missões de serviço público</t>
    </r>
    <r>
      <rPr>
        <sz val="8.5"/>
        <color rgb="FF1F497D"/>
        <rFont val="Calibri"/>
        <family val="2"/>
        <scheme val="minor"/>
      </rPr>
      <t>)</t>
    </r>
  </si>
  <si>
    <t>1.392.836,84 EUR</t>
  </si>
  <si>
    <t>680 015 574</t>
  </si>
  <si>
    <t>Área Metropolitana de Lisboa</t>
  </si>
  <si>
    <t>3.536.153,43 EUR</t>
  </si>
  <si>
    <t>500 595 313</t>
  </si>
  <si>
    <t>18.585.998,31 EUR</t>
  </si>
  <si>
    <t>500 884 358</t>
  </si>
  <si>
    <t>200.000,00 EUR</t>
  </si>
  <si>
    <t>2.237.453,25 EUR</t>
  </si>
  <si>
    <t>Centro</t>
  </si>
  <si>
    <t>6.324.838,42 EUR</t>
  </si>
  <si>
    <t>Norte e Centro</t>
  </si>
  <si>
    <t>412.750,00 EUR</t>
  </si>
  <si>
    <t>13.696.851,68 EUR</t>
  </si>
  <si>
    <t>739.984,33 EUR</t>
  </si>
  <si>
    <t>680 015 965</t>
  </si>
  <si>
    <t>506 215 547</t>
  </si>
  <si>
    <t>500 246 467</t>
  </si>
  <si>
    <t>PME</t>
  </si>
  <si>
    <r>
      <t>SA.45694 - PO SEUR Programme for Clean Buses in urban areas (</t>
    </r>
    <r>
      <rPr>
        <i/>
        <sz val="9"/>
        <color rgb="FF1F497D"/>
        <rFont val="Calibri"/>
        <family val="2"/>
        <scheme val="minor"/>
      </rPr>
      <t>Promoção da eficiência energética nos transportes urbanos públicos coletivos de passageiros incumbidos de missões de serviço público</t>
    </r>
    <r>
      <rPr>
        <sz val="9"/>
        <color rgb="FF1F497D"/>
        <rFont val="Calibri"/>
        <family val="2"/>
        <scheme val="minor"/>
      </rPr>
      <t>)</t>
    </r>
  </si>
  <si>
    <t>Grande Empresa</t>
  </si>
  <si>
    <t>publicação no sítio web em causa ou link para toda a informação associada ao Aviso do POSEUR 01-2016-71 disponível em https://poseur.portugal2020.pt/pt/candidaturas/avisos/poseur-07-2016-71-promoção-da-eficiência-energética-nos-transportes-públicos-coletivos-de-passageiros-incumbidos-de-missões-de-serviço-público/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</si>
</sst>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>
    <font>
      <sz val="11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u/>
      <sz val="10"/>
      <color rgb="FF1F497D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9"/>
      <color rgb="FF1F497D"/>
      <name val="Calibri"/>
      <family val="2"/>
      <scheme val="minor"/>
    </font>
    <font>
      <i/>
      <sz val="9"/>
      <color rgb="FF1F497D"/>
      <name val="Calibri"/>
      <family val="2"/>
      <scheme val="minor"/>
    </font>
    <font>
      <sz val="14"/>
      <color rgb="FF1F497D"/>
      <name val="Aharoni"/>
    </font>
    <font>
      <sz val="12"/>
      <color rgb="FF1F497D"/>
      <name val="Calibri"/>
      <family val="2"/>
      <scheme val="minor"/>
    </font>
    <font>
      <b/>
      <sz val="16"/>
      <color rgb="FF1F497D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8.5"/>
      <color rgb="FF1F497D"/>
      <name val="Calibri"/>
      <family val="2"/>
      <scheme val="minor"/>
    </font>
    <font>
      <sz val="8.5"/>
      <color rgb="FF1F497D"/>
      <name val="Calibri"/>
      <family val="2"/>
      <scheme val="minor"/>
    </font>
    <font>
      <i/>
      <sz val="8.5"/>
      <color rgb="FF1F497D"/>
      <name val="Calibri"/>
      <family val="2"/>
      <scheme val="minor"/>
    </font>
    <font>
      <b/>
      <sz val="18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thin">
        <color rgb="FF1F497D"/>
      </bottom>
      <diagonal/>
    </border>
    <border>
      <left/>
      <right/>
      <top style="medium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 style="medium">
        <color rgb="FF1F497D"/>
      </bottom>
      <diagonal/>
    </border>
    <border>
      <left/>
      <right/>
      <top style="thin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/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medium">
        <color rgb="FF1F497D"/>
      </bottom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medium">
        <color rgb="FF1F497D"/>
      </right>
      <top style="thin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/>
    </xf>
    <xf numFmtId="0" fontId="12" fillId="2" borderId="0" xfId="0" applyFont="1" applyFill="1"/>
    <xf numFmtId="14" fontId="11" fillId="3" borderId="0" xfId="0" applyNumberFormat="1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164" fontId="12" fillId="2" borderId="3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4" fontId="12" fillId="2" borderId="21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4" fontId="12" fillId="2" borderId="23" xfId="0" applyNumberFormat="1" applyFont="1" applyFill="1" applyBorder="1" applyAlignment="1">
      <alignment horizontal="center" vertical="center" wrapText="1"/>
    </xf>
    <xf numFmtId="14" fontId="12" fillId="2" borderId="23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indent="2"/>
    </xf>
    <xf numFmtId="0" fontId="4" fillId="2" borderId="17" xfId="0" applyFont="1" applyFill="1" applyBorder="1" applyAlignment="1">
      <alignment horizontal="left" vertical="center" wrapText="1" indent="2"/>
    </xf>
    <xf numFmtId="164" fontId="4" fillId="2" borderId="17" xfId="0" applyNumberFormat="1" applyFont="1" applyFill="1" applyBorder="1" applyAlignment="1">
      <alignment horizontal="left" vertical="center" wrapText="1" indent="2"/>
    </xf>
    <xf numFmtId="14" fontId="4" fillId="2" borderId="17" xfId="0" applyNumberFormat="1" applyFont="1" applyFill="1" applyBorder="1" applyAlignment="1">
      <alignment horizontal="left" vertical="center" wrapText="1" indent="2"/>
    </xf>
    <xf numFmtId="0" fontId="4" fillId="2" borderId="18" xfId="0" applyFont="1" applyFill="1" applyBorder="1" applyAlignment="1">
      <alignment horizontal="left" vertical="center" wrapText="1" indent="2"/>
    </xf>
    <xf numFmtId="0" fontId="4" fillId="2" borderId="25" xfId="0" applyFont="1" applyFill="1" applyBorder="1" applyAlignment="1">
      <alignment horizontal="left" vertical="center" wrapText="1" indent="2"/>
    </xf>
    <xf numFmtId="0" fontId="4" fillId="3" borderId="25" xfId="0" applyFont="1" applyFill="1" applyBorder="1" applyAlignment="1">
      <alignment horizontal="left" vertical="center" wrapText="1" indent="2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1035832</xdr:colOff>
      <xdr:row>6</xdr:row>
      <xdr:rowOff>101072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6832" cy="1180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1323974</xdr:colOff>
      <xdr:row>0</xdr:row>
      <xdr:rowOff>0</xdr:rowOff>
    </xdr:from>
    <xdr:to>
      <xdr:col>12</xdr:col>
      <xdr:colOff>2271965</xdr:colOff>
      <xdr:row>5</xdr:row>
      <xdr:rowOff>80970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49599" y="0"/>
          <a:ext cx="947991" cy="795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114300</xdr:colOff>
      <xdr:row>5</xdr:row>
      <xdr:rowOff>82012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028700" cy="86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zoomScale="90" zoomScaleNormal="90" workbookViewId="0">
      <selection activeCell="R22" sqref="R22"/>
    </sheetView>
  </sheetViews>
  <sheetFormatPr defaultRowHeight="12.75"/>
  <cols>
    <col min="1" max="1" width="5.7109375" style="1" customWidth="1"/>
    <col min="2" max="13" width="17.5703125" style="1" customWidth="1"/>
    <col min="14" max="16384" width="9.140625" style="1"/>
  </cols>
  <sheetData>
    <row r="2" spans="2:13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5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10" spans="2:13" s="2" customFormat="1" ht="30" customHeight="1">
      <c r="B10" s="51" t="s">
        <v>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2:13" ht="45.75" customHeight="1">
      <c r="B11" s="52" t="s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s="3" customFormat="1" ht="29.25" customHeight="1">
      <c r="B12" s="7" t="s">
        <v>0</v>
      </c>
      <c r="C12" s="53" t="s">
        <v>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2:13" ht="48" customHeight="1">
      <c r="B13" s="7" t="s">
        <v>1</v>
      </c>
      <c r="C13" s="53" t="s">
        <v>79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</sheetData>
  <mergeCells count="6">
    <mergeCell ref="B10:M10"/>
    <mergeCell ref="B11:M11"/>
    <mergeCell ref="C12:M12"/>
    <mergeCell ref="C13:M13"/>
    <mergeCell ref="B2:M2"/>
    <mergeCell ref="B3:M3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43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74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TabelaBenef!D15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54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70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42928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51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44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75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TabelaBenef!D16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54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71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42928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52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tabSelected="1" topLeftCell="A10" workbookViewId="0">
      <selection activeCell="F16" sqref="F16"/>
    </sheetView>
  </sheetViews>
  <sheetFormatPr defaultRowHeight="11.25"/>
  <cols>
    <col min="1" max="1" width="5.7109375" style="10" customWidth="1"/>
    <col min="2" max="2" width="23.85546875" style="10" customWidth="1"/>
    <col min="3" max="3" width="14.140625" style="10" customWidth="1"/>
    <col min="4" max="4" width="17.28515625" style="10" customWidth="1"/>
    <col min="5" max="5" width="15.85546875" style="10" customWidth="1"/>
    <col min="6" max="6" width="19.42578125" style="10" customWidth="1"/>
    <col min="7" max="7" width="15.140625" style="10" customWidth="1"/>
    <col min="8" max="8" width="15.42578125" style="10" customWidth="1"/>
    <col min="9" max="9" width="10.85546875" style="10" customWidth="1"/>
    <col min="10" max="10" width="21.42578125" style="10" customWidth="1"/>
    <col min="11" max="11" width="28.5703125" style="10" customWidth="1"/>
    <col min="12" max="12" width="25.28515625" style="10" customWidth="1"/>
    <col min="13" max="13" width="37.42578125" style="10" customWidth="1"/>
    <col min="14" max="14" width="8.7109375" style="10" customWidth="1"/>
    <col min="15" max="16384" width="9.140625" style="10"/>
  </cols>
  <sheetData>
    <row r="2" spans="2:19">
      <c r="B2" s="56" t="s">
        <v>25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9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9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9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9" ht="12" thickBot="1">
      <c r="B6" s="10" t="s">
        <v>26</v>
      </c>
      <c r="C6" s="11">
        <v>43060</v>
      </c>
    </row>
    <row r="7" spans="2:19" s="16" customFormat="1" ht="80.25" customHeight="1" thickBot="1"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4" t="s">
        <v>24</v>
      </c>
      <c r="N7" s="15"/>
      <c r="O7" s="15"/>
      <c r="P7" s="15"/>
      <c r="Q7" s="15"/>
      <c r="R7" s="15"/>
      <c r="S7" s="15"/>
    </row>
    <row r="8" spans="2:19" s="16" customFormat="1" ht="50.1" customHeight="1" thickBot="1">
      <c r="B8" s="35" t="s">
        <v>36</v>
      </c>
      <c r="C8" s="36" t="s">
        <v>53</v>
      </c>
      <c r="D8" s="36" t="s">
        <v>78</v>
      </c>
      <c r="E8" s="36" t="s">
        <v>54</v>
      </c>
      <c r="F8" s="36" t="s">
        <v>55</v>
      </c>
      <c r="G8" s="38" t="s">
        <v>58</v>
      </c>
      <c r="H8" s="36" t="s">
        <v>29</v>
      </c>
      <c r="I8" s="39">
        <v>42927</v>
      </c>
      <c r="J8" s="36" t="s">
        <v>56</v>
      </c>
      <c r="K8" s="37" t="s">
        <v>28</v>
      </c>
      <c r="L8" s="36" t="s">
        <v>5</v>
      </c>
      <c r="M8" s="40" t="s">
        <v>57</v>
      </c>
      <c r="N8" s="15"/>
      <c r="O8" s="15"/>
      <c r="P8" s="15"/>
      <c r="Q8" s="15"/>
      <c r="R8" s="15"/>
      <c r="S8" s="15"/>
    </row>
    <row r="9" spans="2:19" s="16" customFormat="1" ht="50.1" customHeight="1" thickBot="1">
      <c r="B9" s="29" t="s">
        <v>37</v>
      </c>
      <c r="C9" s="22" t="s">
        <v>59</v>
      </c>
      <c r="D9" s="36" t="s">
        <v>78</v>
      </c>
      <c r="E9" s="22" t="s">
        <v>60</v>
      </c>
      <c r="F9" s="22" t="s">
        <v>55</v>
      </c>
      <c r="G9" s="23" t="s">
        <v>61</v>
      </c>
      <c r="H9" s="22" t="s">
        <v>29</v>
      </c>
      <c r="I9" s="25">
        <v>42927</v>
      </c>
      <c r="J9" s="22" t="s">
        <v>56</v>
      </c>
      <c r="K9" s="19" t="s">
        <v>45</v>
      </c>
      <c r="L9" s="22" t="s">
        <v>5</v>
      </c>
      <c r="M9" s="41" t="s">
        <v>57</v>
      </c>
      <c r="N9" s="15"/>
      <c r="O9" s="15"/>
      <c r="P9" s="15"/>
      <c r="Q9" s="15"/>
      <c r="R9" s="15"/>
      <c r="S9" s="15"/>
    </row>
    <row r="10" spans="2:19" s="16" customFormat="1" ht="50.1" customHeight="1">
      <c r="B10" s="29" t="s">
        <v>38</v>
      </c>
      <c r="C10" s="22" t="s">
        <v>62</v>
      </c>
      <c r="D10" s="36" t="s">
        <v>78</v>
      </c>
      <c r="E10" s="22" t="s">
        <v>60</v>
      </c>
      <c r="F10" s="22" t="s">
        <v>55</v>
      </c>
      <c r="G10" s="23" t="s">
        <v>63</v>
      </c>
      <c r="H10" s="22" t="s">
        <v>29</v>
      </c>
      <c r="I10" s="25">
        <v>42926</v>
      </c>
      <c r="J10" s="22" t="s">
        <v>56</v>
      </c>
      <c r="K10" s="19" t="s">
        <v>46</v>
      </c>
      <c r="L10" s="22" t="s">
        <v>5</v>
      </c>
      <c r="M10" s="41" t="s">
        <v>57</v>
      </c>
      <c r="N10" s="15"/>
      <c r="O10" s="15"/>
      <c r="P10" s="15"/>
      <c r="Q10" s="15"/>
      <c r="R10" s="15"/>
      <c r="S10" s="15"/>
    </row>
    <row r="11" spans="2:19" s="16" customFormat="1" ht="50.1" customHeight="1">
      <c r="B11" s="30" t="s">
        <v>39</v>
      </c>
      <c r="C11" s="22" t="s">
        <v>64</v>
      </c>
      <c r="D11" s="22" t="s">
        <v>76</v>
      </c>
      <c r="E11" s="22" t="s">
        <v>54</v>
      </c>
      <c r="F11" s="22" t="s">
        <v>55</v>
      </c>
      <c r="G11" s="23" t="s">
        <v>65</v>
      </c>
      <c r="H11" s="22" t="s">
        <v>29</v>
      </c>
      <c r="I11" s="25">
        <v>42923</v>
      </c>
      <c r="J11" s="22" t="s">
        <v>56</v>
      </c>
      <c r="K11" s="19" t="s">
        <v>47</v>
      </c>
      <c r="L11" s="22" t="s">
        <v>5</v>
      </c>
      <c r="M11" s="41" t="s">
        <v>57</v>
      </c>
      <c r="N11" s="15"/>
      <c r="O11" s="15"/>
      <c r="P11" s="15"/>
      <c r="Q11" s="15"/>
      <c r="R11" s="15"/>
      <c r="S11" s="15"/>
    </row>
    <row r="12" spans="2:19" s="16" customFormat="1" ht="50.1" customHeight="1">
      <c r="B12" s="29" t="s">
        <v>40</v>
      </c>
      <c r="C12" s="22" t="s">
        <v>73</v>
      </c>
      <c r="D12" s="22" t="s">
        <v>78</v>
      </c>
      <c r="E12" s="22" t="s">
        <v>67</v>
      </c>
      <c r="F12" s="22" t="s">
        <v>55</v>
      </c>
      <c r="G12" s="23" t="s">
        <v>66</v>
      </c>
      <c r="H12" s="22" t="s">
        <v>29</v>
      </c>
      <c r="I12" s="25">
        <v>42922</v>
      </c>
      <c r="J12" s="22" t="s">
        <v>56</v>
      </c>
      <c r="K12" s="19" t="s">
        <v>48</v>
      </c>
      <c r="L12" s="22" t="s">
        <v>5</v>
      </c>
      <c r="M12" s="41" t="s">
        <v>57</v>
      </c>
      <c r="N12" s="15"/>
      <c r="O12" s="15"/>
      <c r="P12" s="15"/>
      <c r="Q12" s="15"/>
      <c r="R12" s="15"/>
      <c r="S12" s="15"/>
    </row>
    <row r="13" spans="2:19" s="16" customFormat="1" ht="50.1" customHeight="1">
      <c r="B13" s="30" t="s">
        <v>41</v>
      </c>
      <c r="C13" s="22">
        <v>500158029</v>
      </c>
      <c r="D13" s="22" t="s">
        <v>78</v>
      </c>
      <c r="E13" s="22" t="s">
        <v>67</v>
      </c>
      <c r="F13" s="22" t="s">
        <v>55</v>
      </c>
      <c r="G13" s="23" t="s">
        <v>72</v>
      </c>
      <c r="H13" s="22" t="s">
        <v>29</v>
      </c>
      <c r="I13" s="25">
        <v>42927</v>
      </c>
      <c r="J13" s="22" t="s">
        <v>56</v>
      </c>
      <c r="K13" s="19" t="s">
        <v>49</v>
      </c>
      <c r="L13" s="22" t="s">
        <v>5</v>
      </c>
      <c r="M13" s="41" t="s">
        <v>57</v>
      </c>
      <c r="N13" s="15"/>
      <c r="O13" s="15"/>
      <c r="P13" s="15"/>
      <c r="Q13" s="15"/>
      <c r="R13" s="15"/>
      <c r="S13" s="15"/>
    </row>
    <row r="14" spans="2:19" s="16" customFormat="1" ht="50.1" customHeight="1">
      <c r="B14" s="29" t="s">
        <v>42</v>
      </c>
      <c r="C14" s="22">
        <v>500038520</v>
      </c>
      <c r="D14" s="22" t="s">
        <v>76</v>
      </c>
      <c r="E14" s="22" t="s">
        <v>69</v>
      </c>
      <c r="F14" s="22" t="s">
        <v>55</v>
      </c>
      <c r="G14" s="23" t="s">
        <v>68</v>
      </c>
      <c r="H14" s="22" t="s">
        <v>29</v>
      </c>
      <c r="I14" s="25">
        <v>42943</v>
      </c>
      <c r="J14" s="22" t="s">
        <v>56</v>
      </c>
      <c r="K14" s="19" t="s">
        <v>50</v>
      </c>
      <c r="L14" s="22" t="s">
        <v>5</v>
      </c>
      <c r="M14" s="41" t="s">
        <v>57</v>
      </c>
      <c r="N14" s="15"/>
      <c r="O14" s="15"/>
      <c r="P14" s="15"/>
      <c r="Q14" s="15"/>
      <c r="R14" s="15"/>
      <c r="S14" s="15"/>
    </row>
    <row r="15" spans="2:19" s="16" customFormat="1" ht="50.1" customHeight="1">
      <c r="B15" s="29" t="s">
        <v>43</v>
      </c>
      <c r="C15" s="22" t="s">
        <v>74</v>
      </c>
      <c r="D15" s="22" t="s">
        <v>78</v>
      </c>
      <c r="E15" s="22" t="s">
        <v>54</v>
      </c>
      <c r="F15" s="22" t="s">
        <v>55</v>
      </c>
      <c r="G15" s="23" t="s">
        <v>70</v>
      </c>
      <c r="H15" s="22" t="s">
        <v>29</v>
      </c>
      <c r="I15" s="25">
        <v>42928</v>
      </c>
      <c r="J15" s="22" t="s">
        <v>56</v>
      </c>
      <c r="K15" s="19" t="s">
        <v>51</v>
      </c>
      <c r="L15" s="22" t="s">
        <v>5</v>
      </c>
      <c r="M15" s="41" t="s">
        <v>57</v>
      </c>
      <c r="N15" s="15"/>
      <c r="O15" s="15"/>
      <c r="P15" s="15"/>
      <c r="Q15" s="15"/>
      <c r="R15" s="15"/>
      <c r="S15" s="15"/>
    </row>
    <row r="16" spans="2:19" s="16" customFormat="1" ht="50.1" customHeight="1" thickBot="1">
      <c r="B16" s="31" t="s">
        <v>44</v>
      </c>
      <c r="C16" s="32" t="s">
        <v>75</v>
      </c>
      <c r="D16" s="32" t="s">
        <v>78</v>
      </c>
      <c r="E16" s="32" t="s">
        <v>54</v>
      </c>
      <c r="F16" s="32" t="s">
        <v>55</v>
      </c>
      <c r="G16" s="33" t="s">
        <v>71</v>
      </c>
      <c r="H16" s="32" t="s">
        <v>29</v>
      </c>
      <c r="I16" s="34">
        <v>42928</v>
      </c>
      <c r="J16" s="32" t="s">
        <v>56</v>
      </c>
      <c r="K16" s="42" t="s">
        <v>52</v>
      </c>
      <c r="L16" s="32" t="s">
        <v>5</v>
      </c>
      <c r="M16" s="43" t="s">
        <v>57</v>
      </c>
      <c r="N16" s="15"/>
      <c r="O16" s="15"/>
      <c r="P16" s="15"/>
      <c r="Q16" s="15"/>
      <c r="R16" s="15"/>
      <c r="S16" s="15"/>
    </row>
    <row r="17" spans="2:19" s="16" customFormat="1" ht="45" hidden="1">
      <c r="B17" s="17"/>
      <c r="C17" s="17"/>
      <c r="D17" s="17"/>
      <c r="E17" s="17"/>
      <c r="F17" s="27" t="s">
        <v>55</v>
      </c>
      <c r="G17" s="28"/>
      <c r="H17" s="17"/>
      <c r="I17" s="24"/>
      <c r="J17" s="17"/>
      <c r="K17" s="17"/>
      <c r="L17" s="18"/>
      <c r="M17" s="27" t="s">
        <v>57</v>
      </c>
      <c r="N17" s="15"/>
      <c r="O17" s="15"/>
      <c r="P17" s="15"/>
      <c r="Q17" s="15"/>
      <c r="R17" s="15"/>
      <c r="S17" s="15"/>
    </row>
    <row r="18" spans="2:19" s="16" customFormat="1" ht="45" hidden="1">
      <c r="B18" s="19"/>
      <c r="C18" s="19"/>
      <c r="D18" s="19"/>
      <c r="E18" s="19"/>
      <c r="F18" s="26" t="s">
        <v>55</v>
      </c>
      <c r="G18" s="20"/>
      <c r="H18" s="19"/>
      <c r="I18" s="21"/>
      <c r="J18" s="19"/>
      <c r="K18" s="19"/>
      <c r="L18" s="19"/>
      <c r="M18" s="26" t="s">
        <v>57</v>
      </c>
      <c r="N18" s="15"/>
      <c r="O18" s="15"/>
      <c r="P18" s="15"/>
      <c r="Q18" s="15"/>
      <c r="R18" s="15"/>
      <c r="S18" s="15"/>
    </row>
    <row r="19" spans="2:19" s="16" customFormat="1" ht="45" hidden="1">
      <c r="B19" s="19"/>
      <c r="C19" s="19"/>
      <c r="D19" s="19"/>
      <c r="E19" s="19"/>
      <c r="F19" s="26" t="s">
        <v>55</v>
      </c>
      <c r="G19" s="20"/>
      <c r="H19" s="19"/>
      <c r="I19" s="21"/>
      <c r="J19" s="19"/>
      <c r="K19" s="19"/>
      <c r="L19" s="19"/>
      <c r="M19" s="26" t="s">
        <v>57</v>
      </c>
      <c r="N19" s="15"/>
      <c r="O19" s="15"/>
      <c r="P19" s="15"/>
      <c r="Q19" s="15"/>
      <c r="R19" s="15"/>
      <c r="S19" s="15"/>
    </row>
    <row r="20" spans="2:19" s="16" customFormat="1" ht="45" hidden="1">
      <c r="B20" s="19"/>
      <c r="C20" s="19"/>
      <c r="D20" s="19"/>
      <c r="E20" s="19"/>
      <c r="F20" s="26" t="s">
        <v>55</v>
      </c>
      <c r="G20" s="20"/>
      <c r="H20" s="19"/>
      <c r="I20" s="21"/>
      <c r="J20" s="19"/>
      <c r="K20" s="19"/>
      <c r="L20" s="19"/>
      <c r="M20" s="26" t="s">
        <v>57</v>
      </c>
      <c r="N20" s="15"/>
      <c r="O20" s="15"/>
      <c r="P20" s="15"/>
      <c r="Q20" s="15"/>
      <c r="R20" s="15"/>
      <c r="S20" s="15"/>
    </row>
    <row r="21" spans="2:19" s="16" customFormat="1" ht="45" hidden="1">
      <c r="B21" s="19"/>
      <c r="C21" s="19"/>
      <c r="D21" s="19"/>
      <c r="E21" s="19"/>
      <c r="F21" s="26" t="s">
        <v>55</v>
      </c>
      <c r="G21" s="20"/>
      <c r="H21" s="19"/>
      <c r="I21" s="21"/>
      <c r="J21" s="19"/>
      <c r="K21" s="19"/>
      <c r="L21" s="19"/>
      <c r="M21" s="26" t="s">
        <v>57</v>
      </c>
      <c r="N21" s="15"/>
      <c r="O21" s="15"/>
      <c r="P21" s="15"/>
      <c r="Q21" s="15"/>
      <c r="R21" s="15"/>
      <c r="S21" s="15"/>
    </row>
    <row r="22" spans="2:19" ht="9.9499999999999993" customHeight="1"/>
  </sheetData>
  <mergeCells count="1">
    <mergeCell ref="B2:M5"/>
  </mergeCells>
  <pageMargins left="0.31496062992125984" right="0.31496062992125984" top="0.35433070866141736" bottom="0.35433070866141736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C8" sqref="C8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3" t="s">
        <v>7</v>
      </c>
      <c r="C9" s="64"/>
      <c r="D9" s="64"/>
      <c r="E9" s="64"/>
      <c r="F9" s="64"/>
      <c r="G9" s="44" t="str">
        <f>TabelaBenef!B8</f>
        <v>EMPRESA TUB - TRANSPORTES URBANOS DE BRAGA, E.M.</v>
      </c>
    </row>
    <row r="10" spans="2:7" s="5" customFormat="1" ht="30" customHeight="1">
      <c r="B10" s="65" t="s">
        <v>8</v>
      </c>
      <c r="C10" s="66"/>
      <c r="D10" s="66"/>
      <c r="E10" s="66"/>
      <c r="F10" s="66"/>
      <c r="G10" s="45" t="str">
        <f>TabelaBenef!C8</f>
        <v>504 807 684</v>
      </c>
    </row>
    <row r="11" spans="2:7" s="5" customFormat="1" ht="30" customHeight="1">
      <c r="B11" s="61" t="s">
        <v>9</v>
      </c>
      <c r="C11" s="62"/>
      <c r="D11" s="62"/>
      <c r="E11" s="62"/>
      <c r="F11" s="62"/>
      <c r="G11" s="45" t="str">
        <f>TabelaBenef!D8</f>
        <v>Grande Empresa</v>
      </c>
    </row>
    <row r="12" spans="2:7" s="5" customFormat="1" ht="30" customHeight="1">
      <c r="B12" s="61" t="s">
        <v>10</v>
      </c>
      <c r="C12" s="62"/>
      <c r="D12" s="62"/>
      <c r="E12" s="62"/>
      <c r="F12" s="62"/>
      <c r="G12" s="45" t="str">
        <f>TabelaBenef!E8</f>
        <v>Norte</v>
      </c>
    </row>
    <row r="13" spans="2:7" s="5" customFormat="1" ht="30" customHeight="1">
      <c r="B13" s="61" t="s">
        <v>6</v>
      </c>
      <c r="C13" s="62"/>
      <c r="D13" s="62"/>
      <c r="E13" s="62"/>
      <c r="F13" s="62"/>
      <c r="G13" s="45" t="str">
        <f>TabelaBenef!F8</f>
        <v>H49.3.1 –  Transportes Terrestres Urbanos e Suburbanos de Passageiros</v>
      </c>
    </row>
    <row r="14" spans="2:7" s="5" customFormat="1" ht="30" customHeight="1">
      <c r="B14" s="61" t="s">
        <v>31</v>
      </c>
      <c r="C14" s="62"/>
      <c r="D14" s="62"/>
      <c r="E14" s="62"/>
      <c r="F14" s="62"/>
      <c r="G14" s="46" t="str">
        <f>TabelaBenef!G8</f>
        <v>1.392.836,84 EUR</v>
      </c>
    </row>
    <row r="15" spans="2:7" s="5" customFormat="1" ht="30" customHeight="1">
      <c r="B15" s="61" t="s">
        <v>11</v>
      </c>
      <c r="C15" s="62"/>
      <c r="D15" s="62"/>
      <c r="E15" s="62"/>
      <c r="F15" s="62"/>
      <c r="G15" s="45" t="str">
        <f>TabelaBenef!H8</f>
        <v xml:space="preserve"> Subvenção não reembolsável</v>
      </c>
    </row>
    <row r="16" spans="2:7" s="5" customFormat="1" ht="30" customHeight="1">
      <c r="B16" s="61" t="s">
        <v>12</v>
      </c>
      <c r="C16" s="62"/>
      <c r="D16" s="62"/>
      <c r="E16" s="62"/>
      <c r="F16" s="62"/>
      <c r="G16" s="47">
        <f>TabelaBenef!I8</f>
        <v>42927</v>
      </c>
    </row>
    <row r="17" spans="2:7" s="5" customFormat="1" ht="30" customHeight="1">
      <c r="B17" s="61" t="s">
        <v>32</v>
      </c>
      <c r="C17" s="62"/>
      <c r="D17" s="62"/>
      <c r="E17" s="62"/>
      <c r="F17" s="62"/>
      <c r="G17" s="45" t="str">
        <f>TabelaBenef!J8</f>
        <v>Proteção do ambiente, Eficiência energética</v>
      </c>
    </row>
    <row r="18" spans="2:7" s="5" customFormat="1" ht="30" customHeight="1">
      <c r="B18" s="61" t="s">
        <v>33</v>
      </c>
      <c r="C18" s="62"/>
      <c r="D18" s="62"/>
      <c r="E18" s="62"/>
      <c r="F18" s="62"/>
      <c r="G18" s="45" t="str">
        <f>TabelaBenef!K8</f>
        <v>Autoridade de Gestão do Programa Operacional Sustentabilidade e Eficiência no Uso de Recursos 2014-2020</v>
      </c>
    </row>
    <row r="19" spans="2:7" s="5" customFormat="1" ht="48" customHeight="1">
      <c r="B19" s="61" t="s">
        <v>34</v>
      </c>
      <c r="C19" s="62"/>
      <c r="D19" s="62"/>
      <c r="E19" s="62"/>
      <c r="F19" s="62"/>
      <c r="G19" s="45" t="str">
        <f>TabelaBenef!L8</f>
        <v>Não aplicável</v>
      </c>
    </row>
    <row r="20" spans="2:7" s="5" customFormat="1" ht="49.5" customHeight="1" thickBot="1">
      <c r="B20" s="57" t="s">
        <v>35</v>
      </c>
      <c r="C20" s="58"/>
      <c r="D20" s="58"/>
      <c r="E20" s="58"/>
      <c r="F20" s="58"/>
      <c r="G20" s="48" t="str">
        <f>TabelaBenef!M8</f>
        <v>SA.45694 - PO SEUR Programme for Clean Buses in urban areas (Promoção da eficiência energética nos transportes urbanos públicos coletivos de passageiros incumbidos de missões de serviço público)</v>
      </c>
    </row>
    <row r="21" spans="2:7" ht="9.9499999999999993" customHeight="1"/>
  </sheetData>
  <mergeCells count="14">
    <mergeCell ref="B20:F20"/>
    <mergeCell ref="B3:G4"/>
    <mergeCell ref="B5:G5"/>
    <mergeCell ref="B18:F18"/>
    <mergeCell ref="B19:F19"/>
    <mergeCell ref="B16:F16"/>
    <mergeCell ref="B17:F17"/>
    <mergeCell ref="B14:F14"/>
    <mergeCell ref="B15:F15"/>
    <mergeCell ref="B9:F9"/>
    <mergeCell ref="B12:F12"/>
    <mergeCell ref="B13:F13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1" sqref="G11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37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59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TabelaBenef!D9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60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61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42927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45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38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62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TabelaBenef!D10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60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63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42926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46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50" t="s">
        <v>39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64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TabelaBenef!D11</f>
        <v>PME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54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65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42923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47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40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 t="s">
        <v>73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TabelaBenef!D12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67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66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42922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48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2" sqref="G12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50" t="s">
        <v>41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>
        <v>500158029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tr">
        <f>TabelaBenef!D13</f>
        <v>Grande Empresa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67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72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42927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49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zoomScale="90" zoomScaleNormal="90" workbookViewId="0">
      <selection activeCell="G11" sqref="G11"/>
    </sheetView>
  </sheetViews>
  <sheetFormatPr defaultRowHeight="12"/>
  <cols>
    <col min="1" max="1" width="5.7109375" style="4" customWidth="1"/>
    <col min="2" max="2" width="13.85546875" style="4" customWidth="1"/>
    <col min="3" max="3" width="12" style="4" customWidth="1"/>
    <col min="4" max="4" width="11" style="4" customWidth="1"/>
    <col min="5" max="6" width="12" style="4" customWidth="1"/>
    <col min="7" max="7" width="89.7109375" style="4" customWidth="1"/>
    <col min="8" max="16384" width="9.140625" style="4"/>
  </cols>
  <sheetData>
    <row r="3" spans="2:7" ht="12.75" customHeight="1">
      <c r="B3" s="59" t="s">
        <v>27</v>
      </c>
      <c r="C3" s="59"/>
      <c r="D3" s="59"/>
      <c r="E3" s="59"/>
      <c r="F3" s="59"/>
      <c r="G3" s="59"/>
    </row>
    <row r="4" spans="2:7" ht="12.75" customHeight="1">
      <c r="B4" s="59"/>
      <c r="C4" s="59"/>
      <c r="D4" s="59"/>
      <c r="E4" s="59"/>
      <c r="F4" s="59"/>
      <c r="G4" s="59"/>
    </row>
    <row r="5" spans="2:7" s="5" customFormat="1">
      <c r="B5" s="60"/>
      <c r="C5" s="60"/>
      <c r="D5" s="60"/>
      <c r="E5" s="60"/>
      <c r="F5" s="60"/>
      <c r="G5" s="60"/>
    </row>
    <row r="6" spans="2:7" s="5" customFormat="1">
      <c r="B6" s="8"/>
      <c r="C6" s="8"/>
      <c r="D6" s="8"/>
      <c r="E6" s="8"/>
      <c r="F6" s="8"/>
      <c r="G6" s="8"/>
    </row>
    <row r="7" spans="2:7" s="5" customFormat="1">
      <c r="B7" s="8"/>
      <c r="C7" s="8"/>
      <c r="D7" s="8"/>
      <c r="E7" s="8"/>
      <c r="F7" s="8"/>
      <c r="G7" s="8"/>
    </row>
    <row r="8" spans="2:7" ht="12.75" thickBot="1">
      <c r="B8" s="4" t="s">
        <v>30</v>
      </c>
      <c r="C8" s="9">
        <v>43060</v>
      </c>
    </row>
    <row r="9" spans="2:7" s="5" customFormat="1" ht="30" customHeight="1">
      <c r="B9" s="68" t="s">
        <v>7</v>
      </c>
      <c r="C9" s="68"/>
      <c r="D9" s="68"/>
      <c r="E9" s="68"/>
      <c r="F9" s="68"/>
      <c r="G9" s="49" t="s">
        <v>42</v>
      </c>
    </row>
    <row r="10" spans="2:7" s="5" customFormat="1" ht="30" customHeight="1">
      <c r="B10" s="69" t="s">
        <v>8</v>
      </c>
      <c r="C10" s="69"/>
      <c r="D10" s="69"/>
      <c r="E10" s="69"/>
      <c r="F10" s="69"/>
      <c r="G10" s="45">
        <v>500038520</v>
      </c>
    </row>
    <row r="11" spans="2:7" s="5" customFormat="1" ht="30" customHeight="1">
      <c r="B11" s="67" t="s">
        <v>9</v>
      </c>
      <c r="C11" s="67"/>
      <c r="D11" s="67"/>
      <c r="E11" s="67"/>
      <c r="F11" s="67"/>
      <c r="G11" s="45" t="s">
        <v>76</v>
      </c>
    </row>
    <row r="12" spans="2:7" s="5" customFormat="1" ht="30" customHeight="1">
      <c r="B12" s="67" t="s">
        <v>10</v>
      </c>
      <c r="C12" s="67"/>
      <c r="D12" s="67"/>
      <c r="E12" s="67"/>
      <c r="F12" s="67"/>
      <c r="G12" s="45" t="s">
        <v>69</v>
      </c>
    </row>
    <row r="13" spans="2:7" s="5" customFormat="1" ht="30" customHeight="1">
      <c r="B13" s="67" t="s">
        <v>6</v>
      </c>
      <c r="C13" s="67"/>
      <c r="D13" s="67"/>
      <c r="E13" s="67"/>
      <c r="F13" s="67"/>
      <c r="G13" s="45" t="s">
        <v>55</v>
      </c>
    </row>
    <row r="14" spans="2:7" s="5" customFormat="1" ht="30" customHeight="1">
      <c r="B14" s="67" t="s">
        <v>31</v>
      </c>
      <c r="C14" s="67"/>
      <c r="D14" s="67"/>
      <c r="E14" s="67"/>
      <c r="F14" s="67"/>
      <c r="G14" s="46" t="s">
        <v>68</v>
      </c>
    </row>
    <row r="15" spans="2:7" s="5" customFormat="1" ht="30" customHeight="1">
      <c r="B15" s="67" t="s">
        <v>11</v>
      </c>
      <c r="C15" s="67"/>
      <c r="D15" s="67"/>
      <c r="E15" s="67"/>
      <c r="F15" s="67"/>
      <c r="G15" s="45" t="s">
        <v>29</v>
      </c>
    </row>
    <row r="16" spans="2:7" s="5" customFormat="1" ht="30" customHeight="1">
      <c r="B16" s="67" t="s">
        <v>12</v>
      </c>
      <c r="C16" s="67"/>
      <c r="D16" s="67"/>
      <c r="E16" s="67"/>
      <c r="F16" s="67"/>
      <c r="G16" s="47">
        <v>42943</v>
      </c>
    </row>
    <row r="17" spans="2:7" s="5" customFormat="1" ht="30" customHeight="1">
      <c r="B17" s="67" t="s">
        <v>32</v>
      </c>
      <c r="C17" s="67"/>
      <c r="D17" s="67"/>
      <c r="E17" s="67"/>
      <c r="F17" s="67"/>
      <c r="G17" s="45" t="s">
        <v>56</v>
      </c>
    </row>
    <row r="18" spans="2:7" s="5" customFormat="1" ht="30" customHeight="1">
      <c r="B18" s="67" t="s">
        <v>33</v>
      </c>
      <c r="C18" s="67"/>
      <c r="D18" s="67"/>
      <c r="E18" s="67"/>
      <c r="F18" s="67"/>
      <c r="G18" s="45" t="s">
        <v>50</v>
      </c>
    </row>
    <row r="19" spans="2:7" s="5" customFormat="1" ht="48" customHeight="1">
      <c r="B19" s="67" t="s">
        <v>34</v>
      </c>
      <c r="C19" s="67"/>
      <c r="D19" s="67"/>
      <c r="E19" s="67"/>
      <c r="F19" s="67"/>
      <c r="G19" s="45" t="s">
        <v>5</v>
      </c>
    </row>
    <row r="20" spans="2:7" s="5" customFormat="1" ht="49.5" customHeight="1" thickBot="1">
      <c r="B20" s="70" t="s">
        <v>35</v>
      </c>
      <c r="C20" s="70"/>
      <c r="D20" s="70"/>
      <c r="E20" s="70"/>
      <c r="F20" s="70"/>
      <c r="G20" s="48" t="s">
        <v>77</v>
      </c>
    </row>
    <row r="21" spans="2:7" ht="9.9499999999999993" customHeight="1"/>
  </sheetData>
  <mergeCells count="14">
    <mergeCell ref="B19:F19"/>
    <mergeCell ref="B20:F20"/>
    <mergeCell ref="B13:F13"/>
    <mergeCell ref="B14:F14"/>
    <mergeCell ref="B15:F15"/>
    <mergeCell ref="B16:F16"/>
    <mergeCell ref="B17:F17"/>
    <mergeCell ref="B18:F18"/>
    <mergeCell ref="B12:F12"/>
    <mergeCell ref="B3:G4"/>
    <mergeCell ref="B5:G5"/>
    <mergeCell ref="B9:F9"/>
    <mergeCell ref="B10:F10"/>
    <mergeCell ref="B11:F1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11</vt:i4>
      </vt:variant>
    </vt:vector>
  </HeadingPairs>
  <TitlesOfParts>
    <vt:vector size="22" baseType="lpstr">
      <vt:lpstr>InfoGeral</vt:lpstr>
      <vt:lpstr>TabelaBenef</vt:lpstr>
      <vt:lpstr>TUB</vt:lpstr>
      <vt:lpstr>Barreiro</vt:lpstr>
      <vt:lpstr>Carris</vt:lpstr>
      <vt:lpstr>TUG</vt:lpstr>
      <vt:lpstr>TUCoimbra</vt:lpstr>
      <vt:lpstr>ETAC</vt:lpstr>
      <vt:lpstr>AutoFeirense</vt:lpstr>
      <vt:lpstr>Bragança</vt:lpstr>
      <vt:lpstr>STCP</vt:lpstr>
      <vt:lpstr>AutoFeirense!Área_de_Impressão</vt:lpstr>
      <vt:lpstr>Barreiro!Área_de_Impressão</vt:lpstr>
      <vt:lpstr>Bragança!Área_de_Impressão</vt:lpstr>
      <vt:lpstr>Carris!Área_de_Impressão</vt:lpstr>
      <vt:lpstr>ETAC!Área_de_Impressão</vt:lpstr>
      <vt:lpstr>InfoGeral!Área_de_Impressão</vt:lpstr>
      <vt:lpstr>STCP!Área_de_Impressão</vt:lpstr>
      <vt:lpstr>TabelaBenef!Área_de_Impressão</vt:lpstr>
      <vt:lpstr>TUB!Área_de_Impressão</vt:lpstr>
      <vt:lpstr>TUCoimbra!Área_de_Impressão</vt:lpstr>
      <vt:lpstr>TUG!Área_de_Impressão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paula.silva</dc:creator>
  <cp:lastModifiedBy>paulo.silva</cp:lastModifiedBy>
  <cp:lastPrinted>2017-07-25T12:22:48Z</cp:lastPrinted>
  <dcterms:created xsi:type="dcterms:W3CDTF">2017-07-24T16:54:20Z</dcterms:created>
  <dcterms:modified xsi:type="dcterms:W3CDTF">2018-01-31T09:48:05Z</dcterms:modified>
</cp:coreProperties>
</file>