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78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<sst xmlns="http://schemas.openxmlformats.org/spreadsheetml/2006/main" count="22" uniqueCount="16">
  <si>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</si>
  <si>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</si>
  <si>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</si>
  <si>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</si>
  <si>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</si>
  <si>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</si>
  <si>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</si>
  <si>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</si>
  <si>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</si>
  <si>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</si>
  <si>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</si>
  <si>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 xml:space="preserve">Taxa de Cumprimento do Indicador de Realização </t>
  </si>
  <si>
    <t>O.06.01.01.C</t>
  </si>
  <si>
    <t>R.06.01.03.P</t>
  </si>
  <si>
    <t>Capacidade adicional de reciclagem de resíduos (Ton/Ano)</t>
  </si>
  <si>
    <t>Resíduos Urbanos (RU) preparados para reutilização e reciclagem, no total de RU recicláveis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</si>
</sst>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10" xfId="0" applyFont="1" applyBorder="1" applyAlignment="1" applyProtection="1">
      <alignment vertical="center"/>
      <protection/>
    </xf>
    <xf numFmtId="0" fontId="37" fillId="0" borderId="10" xfId="0" applyFont="1" applyBorder="1" applyAlignment="1" applyProtection="1">
      <alignment vertical="center" wrapText="1"/>
      <protection/>
    </xf>
    <xf numFmtId="0" fontId="37" fillId="0" borderId="10" xfId="0" applyFont="1" applyBorder="1" applyAlignment="1" applyProtection="1">
      <alignment horizontal="center" vertical="center" textRotation="91"/>
      <protection/>
    </xf>
    <xf numFmtId="10" fontId="38" fillId="33" borderId="10" xfId="0" applyNumberFormat="1" applyFont="1" applyFill="1" applyBorder="1" applyAlignment="1" applyProtection="1">
      <alignment horizontal="center" vertical="center"/>
      <protection/>
    </xf>
    <xf numFmtId="4" fontId="38" fillId="33" borderId="10" xfId="0" applyNumberFormat="1" applyFont="1" applyFill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3" borderId="10" xfId="0" applyFont="1" applyFill="1" applyBorder="1" applyAlignment="1" applyProtection="1">
      <alignment horizontal="center" vertical="center" textRotation="91"/>
      <protection/>
    </xf>
    <xf numFmtId="0" fontId="37" fillId="3" borderId="10" xfId="0" applyFont="1" applyFill="1" applyBorder="1" applyAlignment="1" applyProtection="1">
      <alignment vertical="center"/>
      <protection/>
    </xf>
    <xf numFmtId="4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vertical="center" textRotation="91"/>
      <protection/>
    </xf>
    <xf numFmtId="0" fontId="37" fillId="0" borderId="11" xfId="0" applyFont="1" applyBorder="1" applyAlignment="1" applyProtection="1">
      <alignment horizontal="center" vertical="center" wrapText="1"/>
      <protection/>
    </xf>
    <xf numFmtId="0" fontId="37" fillId="3" borderId="10" xfId="0" applyFont="1" applyFill="1" applyBorder="1" applyAlignment="1" applyProtection="1">
      <alignment vertical="center" wrapText="1"/>
      <protection/>
    </xf>
    <xf numFmtId="0" fontId="37" fillId="0" borderId="11" xfId="0" applyFont="1" applyBorder="1" applyAlignment="1" applyProtection="1">
      <alignment horizontal="left" vertical="center" wrapText="1"/>
      <protection/>
    </xf>
    <xf numFmtId="0" fontId="37" fillId="0" borderId="11" xfId="0" applyFont="1" applyBorder="1" applyAlignment="1" applyProtection="1">
      <alignment horizontal="left" vertical="center"/>
      <protection/>
    </xf>
    <xf numFmtId="3" fontId="0" fillId="0" borderId="0" xfId="0" applyNumberFormat="1" applyAlignment="1">
      <alignment/>
    </xf>
    <xf numFmtId="10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" fontId="37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left" vertical="center"/>
    </xf>
    <xf numFmtId="10" fontId="37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4" fontId="37" fillId="0" borderId="12" xfId="0" applyNumberFormat="1" applyFont="1" applyBorder="1" applyAlignment="1">
      <alignment vertical="top" wrapText="1"/>
    </xf>
    <xf numFmtId="0" fontId="38" fillId="33" borderId="10" xfId="0" applyFont="1" applyFill="1" applyBorder="1" applyAlignment="1" applyProtection="1">
      <alignment horizontal="right" vertical="center"/>
      <protection/>
    </xf>
    <xf numFmtId="0" fontId="37" fillId="0" borderId="11" xfId="0" applyFont="1" applyBorder="1" applyAlignment="1" applyProtection="1">
      <alignment horizontal="center" vertical="center" textRotation="91"/>
      <protection/>
    </xf>
    <xf numFmtId="0" fontId="37" fillId="0" borderId="13" xfId="0" applyFont="1" applyBorder="1" applyAlignment="1" applyProtection="1">
      <alignment horizontal="center" vertical="center" textRotation="91"/>
      <protection/>
    </xf>
    <xf numFmtId="10" fontId="37" fillId="0" borderId="14" xfId="0" applyNumberFormat="1" applyFont="1" applyBorder="1" applyAlignment="1">
      <alignment horizontal="left" vertical="top" wrapText="1"/>
    </xf>
    <xf numFmtId="10" fontId="37" fillId="0" borderId="15" xfId="0" applyNumberFormat="1" applyFont="1" applyBorder="1" applyAlignment="1">
      <alignment horizontal="left" vertical="top" wrapText="1"/>
    </xf>
    <xf numFmtId="10" fontId="37" fillId="0" borderId="16" xfId="0" applyNumberFormat="1" applyFont="1" applyBorder="1" applyAlignment="1">
      <alignment horizontal="left" vertical="top" wrapText="1"/>
    </xf>
    <xf numFmtId="0" fontId="38" fillId="34" borderId="0" xfId="0" applyFont="1" applyFill="1" applyAlignment="1">
      <alignment horizontal="center" vertical="center"/>
    </xf>
    <xf numFmtId="0" fontId="37" fillId="0" borderId="17" xfId="0" applyFont="1" applyBorder="1" applyAlignment="1" applyProtection="1">
      <alignment horizontal="center" vertical="center" textRotation="9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3238500</xdr:colOff>
      <xdr:row>0</xdr:row>
      <xdr:rowOff>0</xdr:rowOff>
    </xdr:from>
    <xdr:to>
      <xdr:col>5</xdr:col>
      <xdr:colOff>2733675</xdr:colOff>
      <xdr:row>1</xdr:row>
      <xdr:rowOff>361950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9972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3143250</xdr:colOff>
      <xdr:row>15</xdr:row>
      <xdr:rowOff>123825</xdr:rowOff>
    </xdr:from>
    <xdr:to>
      <xdr:col>5</xdr:col>
      <xdr:colOff>2752725</xdr:colOff>
      <xdr:row>20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6343650"/>
          <a:ext cx="10086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2" max="3" width="48.57421875" style="0" customWidth="1"/>
    <col min="4" max="4" width="11.421875" style="0" customWidth="1"/>
    <col min="5" max="6" width="48.57421875" style="0" customWidth="1"/>
    <col min="7" max="7" width="16.28125" style="0" customWidth="1"/>
    <col min="8" max="8" width="14.00390625" style="0" customWidth="1"/>
  </cols>
  <sheetData>
    <row r="1" ht="22.5" customHeight="1"/>
    <row r="2" spans="7:8" ht="32.25" customHeight="1">
      <c r="G2" s="25"/>
      <c r="H2" s="25"/>
    </row>
    <row r="3" spans="2:6" ht="32.25" customHeight="1">
      <c r="B3" s="33" t="s">
        <v>0</v>
      </c>
      <c r="C3" s="33"/>
      <c r="D3" s="33"/>
      <c r="E3" s="33"/>
      <c r="F3" s="33"/>
    </row>
    <row r="4" spans="2:8" ht="36.75" customHeight="1">
      <c r="B4" s="28" t="s">
        <v>1</v>
      </c>
      <c r="C4" s="15" t="s">
        <v>2</v>
      </c>
      <c r="D4" s="13" t="s">
        <v>12</v>
      </c>
      <c r="E4" s="2" t="s">
        <v>14</v>
      </c>
      <c r="F4" s="8">
        <v>6472</v>
      </c>
      <c r="G4" s="17"/>
      <c r="H4" s="8"/>
    </row>
    <row r="5" spans="2:6" ht="57.75" customHeight="1">
      <c r="B5" s="29"/>
      <c r="C5" s="6" t="s">
        <v>3</v>
      </c>
      <c r="D5" s="6" t="s">
        <v>13</v>
      </c>
      <c r="E5" s="2" t="s">
        <v>15</v>
      </c>
      <c r="F5" s="7">
        <v>20</v>
      </c>
    </row>
    <row r="6" spans="2:6" ht="46.5" customHeight="1">
      <c r="B6" s="28" t="s">
        <v>8</v>
      </c>
      <c r="C6" s="16" t="s">
        <v>2</v>
      </c>
      <c r="D6" s="13" t="s">
        <v>12</v>
      </c>
      <c r="E6" s="2" t="s">
        <v>14</v>
      </c>
      <c r="F6" s="8">
        <v>6472</v>
      </c>
    </row>
    <row r="7" spans="2:6" ht="53.25" customHeight="1">
      <c r="B7" s="34"/>
      <c r="C7" s="1" t="s">
        <v>3</v>
      </c>
      <c r="D7" s="6" t="s">
        <v>13</v>
      </c>
      <c r="E7" s="2" t="s">
        <v>15</v>
      </c>
      <c r="F7" s="7">
        <v>10</v>
      </c>
    </row>
    <row r="8" spans="2:6" ht="47.25" customHeight="1">
      <c r="B8" s="12"/>
      <c r="C8" s="9"/>
      <c r="D8" s="9"/>
      <c r="E8" s="14" t="s">
        <v>9</v>
      </c>
      <c r="F8" s="11">
        <v>100000</v>
      </c>
    </row>
    <row r="9" spans="2:8" ht="19.5" customHeight="1">
      <c r="B9" s="3"/>
      <c r="C9" s="9"/>
      <c r="D9" s="9"/>
      <c r="E9" s="10" t="s">
        <v>7</v>
      </c>
      <c r="F9" s="11">
        <f>F8*0.1</f>
        <v>10000</v>
      </c>
      <c r="H9" s="17"/>
    </row>
    <row r="10" spans="2:6" ht="15">
      <c r="B10" s="27" t="s">
        <v>11</v>
      </c>
      <c r="C10" s="27"/>
      <c r="D10" s="27"/>
      <c r="E10" s="27"/>
      <c r="F10" s="4">
        <f>IF((F6)/(0.9*(F4))&gt;=1,1,(F6)/(0.9*(F4)))</f>
        <v>1</v>
      </c>
    </row>
    <row r="11" spans="2:6" ht="15">
      <c r="B11" s="27" t="s">
        <v>4</v>
      </c>
      <c r="C11" s="27"/>
      <c r="D11" s="27"/>
      <c r="E11" s="27"/>
      <c r="F11" s="4">
        <f>IF((F7)/(0.9*(F5))&gt;=1,1,(F7)/(0.9*(F5)))</f>
        <v>0.5555555555555556</v>
      </c>
    </row>
    <row r="12" spans="2:6" ht="15">
      <c r="B12" s="27" t="s">
        <v>5</v>
      </c>
      <c r="C12" s="27"/>
      <c r="D12" s="27"/>
      <c r="E12" s="27"/>
      <c r="F12" s="5">
        <f>IF((F4*0.9-F6)/(F4*0.9)&gt;0,(F4*0.9-F6)/(F4*0.9)*F9,0)+IF((F5*0.9-F7)/(F5*0.9)&gt;0,(F5*0.9-F7)/(F5*0.9)*F9,0)</f>
        <v>4444.444444444444</v>
      </c>
    </row>
    <row r="13" spans="2:6" ht="15">
      <c r="B13" s="27" t="s">
        <v>6</v>
      </c>
      <c r="C13" s="27"/>
      <c r="D13" s="27"/>
      <c r="E13" s="27"/>
      <c r="F13" s="4">
        <f>F12/F8</f>
        <v>0.044444444444444446</v>
      </c>
    </row>
    <row r="15" spans="3:10" ht="66.75" customHeight="1">
      <c r="C15" s="30" t="s">
        <v>10</v>
      </c>
      <c r="D15" s="31"/>
      <c r="E15" s="31"/>
      <c r="F15" s="32"/>
      <c r="G15" s="26"/>
      <c r="H15" s="23"/>
      <c r="I15" s="23"/>
      <c r="J15" s="24"/>
    </row>
    <row r="16" spans="3:9" ht="15">
      <c r="C16" s="18"/>
      <c r="D16" s="19"/>
      <c r="E16" s="19"/>
      <c r="F16" s="18"/>
      <c r="G16" s="19"/>
      <c r="H16" s="19"/>
      <c r="I16" s="18"/>
    </row>
    <row r="17" spans="3:9" ht="15">
      <c r="C17" s="19"/>
      <c r="D17" s="19"/>
      <c r="E17" s="20"/>
      <c r="F17" s="20"/>
      <c r="G17" s="18"/>
      <c r="H17" s="19"/>
      <c r="I17" s="21"/>
    </row>
    <row r="18" spans="3:9" ht="15">
      <c r="C18" s="20"/>
      <c r="D18" s="20"/>
      <c r="E18" s="20"/>
      <c r="F18" s="20"/>
      <c r="G18" s="18"/>
      <c r="H18" s="19"/>
      <c r="I18" s="21"/>
    </row>
    <row r="19" spans="3:9" ht="15">
      <c r="C19" s="20"/>
      <c r="D19" s="20"/>
      <c r="E19" s="20"/>
      <c r="F19" s="20"/>
      <c r="G19" s="21"/>
      <c r="H19" s="19"/>
      <c r="I19" s="22"/>
    </row>
    <row r="20" spans="3:9" ht="15">
      <c r="C20" s="20"/>
      <c r="D20" s="20"/>
      <c r="E20" s="20"/>
      <c r="F20" s="20"/>
      <c r="G20" s="21"/>
      <c r="H20" s="19"/>
      <c r="I20" s="22"/>
    </row>
    <row r="21" spans="3:9" ht="15">
      <c r="C21" s="20"/>
      <c r="D21" s="20"/>
      <c r="E21" s="20"/>
      <c r="F21" s="20"/>
      <c r="G21" s="21"/>
      <c r="H21" s="19"/>
      <c r="I21" s="22"/>
    </row>
    <row r="22" spans="3:9" ht="15">
      <c r="C22" s="20"/>
      <c r="D22" s="20"/>
      <c r="E22" s="20"/>
      <c r="F22" s="20"/>
      <c r="G22" s="21"/>
      <c r="H22" s="19"/>
      <c r="I22" s="22"/>
    </row>
  </sheetData>
  <sheetProtection/>
  <mergeCells count="8">
    <mergeCell ref="B13:E13"/>
    <mergeCell ref="B4:B5"/>
    <mergeCell ref="C15:F15"/>
    <mergeCell ref="B3:F3"/>
    <mergeCell ref="B10:E10"/>
    <mergeCell ref="B11:E11"/>
    <mergeCell ref="B12:E12"/>
    <mergeCell ref="B6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Catarina Rodrigues</dc:creator>
  <cp:keywords/>
  <dc:description/>
  <cp:lastModifiedBy>Vanessa</cp:lastModifiedBy>
  <dcterms:created xsi:type="dcterms:W3CDTF">2015-10-23T16:12:28Z</dcterms:created>
  <dcterms:modified xsi:type="dcterms:W3CDTF">2015-11-30T18:24:18Z</dcterms:modified>
  <cp:category/>
  <cp:version/>
  <cp:contentType/>
  <cp:contentStatus/>
</cp:coreProperties>
</file>