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.albino\Desktop\PO SEUR\Site PO SEUR\Avisos\POSEUR-11-2016-35\"/>
    </mc:Choice>
  </mc:AlternateContent>
  <bookViews>
    <workbookView xWindow="0" yWindow="0" windowWidth="20160" windowHeight="9048"/>
  </bookViews>
  <sheets>
    <sheet name="Simulador Correção Financeira" sheetId="3" r:id="rId1"/>
  </sheets>
  <calcPr calcId="152511"/>
</workbook>
</file>

<file path=xl/calcChain.xml><?xml version="1.0" encoding="utf-8"?>
<calcChain xmlns="http://schemas.openxmlformats.org/spreadsheetml/2006/main">
  <c r="E32" i="3" l="1"/>
  <c r="E33" i="3" s="1"/>
  <c r="E31" i="3"/>
  <c r="E30" i="3"/>
  <c r="E15" i="3" l="1"/>
  <c r="E17" i="3" l="1"/>
  <c r="E18" i="3" s="1"/>
  <c r="E16" i="3"/>
</calcChain>
</file>

<file path=xl/sharedStrings.xml><?xml version="1.0" encoding="utf-8"?>
<sst xmlns="http://schemas.openxmlformats.org/spreadsheetml/2006/main" count="51" uniqueCount="24">
  <si>
    <t>Simulador de Correção Financeira</t>
  </si>
  <si>
    <t>Candidatura</t>
  </si>
  <si>
    <t>Saldo</t>
  </si>
  <si>
    <t xml:space="preserve">Correção Financeira </t>
  </si>
  <si>
    <t>Coeficiente de Correção Financeira Global</t>
  </si>
  <si>
    <t>Taxa de Cumprimento do Indicador de Realização</t>
  </si>
  <si>
    <t>Taxa de Cumprimento do Indicador de Resultado</t>
  </si>
  <si>
    <t>Montante Proposto para Aprovação em Saldo Final (DPT)</t>
  </si>
  <si>
    <t>Indicador de Realização</t>
  </si>
  <si>
    <t>Indicador de Resultado</t>
  </si>
  <si>
    <t>Cumprimento Meta</t>
  </si>
  <si>
    <t>Unidade de Medida</t>
  </si>
  <si>
    <t>Incumprimento</t>
  </si>
  <si>
    <t>tolerancia 10%</t>
  </si>
  <si>
    <t>Os pressupostos são os seguintes:
1 . considera-se que a meta foi cumprida pelo menos 90% da quantidade proposta foi atingida (ou seja tolerancia de 10% de incumprimento)
2. a penalização é proporcional ao incumprimento da meta e recai sobre 10% do montante de saldo final a pagar
3. a correção financeira a incidir sobre o saldo final resultará do somatório da penalização a aplicar a cada um dos indicadores contratualizados.</t>
  </si>
  <si>
    <t>Capacidade adicional de reciclagem de resíduos</t>
  </si>
  <si>
    <t>ton/ano</t>
  </si>
  <si>
    <t>Para acção prevista na alínea i) do ponto 2 do Aviso:</t>
  </si>
  <si>
    <t>Resíduos Urbanos (RU) preparados para reutilização e reciclagem, no total de RU recicláveis</t>
  </si>
  <si>
    <t>%</t>
  </si>
  <si>
    <t>Para acção prevista na alínea ii) do ponto 2 do Aviso:</t>
  </si>
  <si>
    <t>Campanhas, ações ou estudos de sensibilização e informação</t>
  </si>
  <si>
    <t>N.º</t>
  </si>
  <si>
    <t>Grau de adesão do público-alvo da campanha / 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</si>
</sst>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name val="Trebuchet MS"/>
      <family val="2"/>
    </font>
    <font>
      <sz val="14"/>
      <color theme="1"/>
      <name val="Calibri"/>
      <family val="2"/>
      <scheme val="minor"/>
    </font>
    <font>
      <b/>
      <sz val="9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4" fillId="0" borderId="0" xfId="0" applyFont="1"/>
    <xf numFmtId="10" fontId="5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vertical="center"/>
    </xf>
    <xf numFmtId="1" fontId="3" fillId="0" borderId="12" xfId="1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right" vertical="center"/>
    </xf>
    <xf numFmtId="10" fontId="5" fillId="3" borderId="5" xfId="0" applyNumberFormat="1" applyFont="1" applyFill="1" applyBorder="1" applyAlignment="1" applyProtection="1">
      <alignment horizontal="center" vertical="center"/>
    </xf>
    <xf numFmtId="1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textRotation="9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left" vertical="center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10" fontId="1" fillId="0" borderId="2" xfId="0" applyNumberFormat="1" applyFont="1" applyBorder="1" applyAlignment="1">
      <alignment horizontal="left" vertical="top" wrapText="1"/>
    </xf>
    <xf numFmtId="10" fontId="1" fillId="0" borderId="3" xfId="0" applyNumberFormat="1" applyFont="1" applyBorder="1" applyAlignment="1">
      <alignment horizontal="left" vertical="top" wrapText="1"/>
    </xf>
    <xf numFmtId="10" fontId="1" fillId="0" borderId="4" xfId="0" applyNumberFormat="1" applyFont="1" applyBorder="1" applyAlignment="1">
      <alignment horizontal="left" vertical="top" wrapText="1"/>
    </xf>
    <xf numFmtId="0" fontId="1" fillId="0" borderId="6" xfId="0" applyFont="1" applyBorder="1" applyAlignment="1" applyProtection="1">
      <alignment horizontal="center" vertical="center" textRotation="91"/>
    </xf>
    <xf numFmtId="0" fontId="1" fillId="0" borderId="9" xfId="0" applyFont="1" applyBorder="1" applyAlignment="1" applyProtection="1">
      <alignment horizontal="center" vertical="center" textRotation="91"/>
    </xf>
    <xf numFmtId="0" fontId="1" fillId="0" borderId="13" xfId="0" applyFont="1" applyBorder="1" applyAlignment="1" applyProtection="1">
      <alignment horizontal="center" vertical="center" textRotation="91"/>
    </xf>
    <xf numFmtId="0" fontId="5" fillId="3" borderId="5" xfId="0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5</xdr:row>
      <xdr:rowOff>95250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7</xdr:col>
      <xdr:colOff>19050</xdr:colOff>
      <xdr:row>46</xdr:row>
      <xdr:rowOff>133350</xdr:rowOff>
    </xdr:to>
    <xdr:pic>
      <xdr:nvPicPr>
        <xdr:cNvPr id="9" name="Imagem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57950"/>
          <a:ext cx="9439275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9"/>
  <sheetViews>
    <sheetView tabSelected="1" topLeftCell="A19" workbookViewId="0">
      <selection activeCell="J32" sqref="J32"/>
    </sheetView>
  </sheetViews>
  <sheetFormatPr defaultColWidth="9.109375" defaultRowHeight="13.2" x14ac:dyDescent="0.3"/>
  <cols>
    <col min="1" max="1" width="10.88671875" style="1" customWidth="1"/>
    <col min="2" max="2" width="20.33203125" style="1" customWidth="1"/>
    <col min="3" max="3" width="57" style="1" customWidth="1"/>
    <col min="4" max="4" width="10.88671875" style="1" customWidth="1"/>
    <col min="5" max="5" width="16.88671875" style="2" customWidth="1"/>
    <col min="6" max="6" width="12.88671875" style="3" bestFit="1" customWidth="1"/>
    <col min="7" max="7" width="12.5546875" style="4" customWidth="1"/>
    <col min="8" max="8" width="14.6640625" style="2" customWidth="1"/>
    <col min="9" max="9" width="12.88671875" style="3" bestFit="1" customWidth="1"/>
    <col min="10" max="10" width="9.109375" style="3"/>
    <col min="11" max="16384" width="9.109375" style="1"/>
  </cols>
  <sheetData>
    <row r="5" spans="1:10" x14ac:dyDescent="0.3">
      <c r="I5" s="2"/>
    </row>
    <row r="6" spans="1:10" x14ac:dyDescent="0.3">
      <c r="F6" s="5"/>
      <c r="G6" s="2"/>
      <c r="J6" s="1"/>
    </row>
    <row r="7" spans="1:10" x14ac:dyDescent="0.3">
      <c r="A7" s="39" t="s">
        <v>0</v>
      </c>
      <c r="B7" s="39"/>
      <c r="C7" s="39"/>
      <c r="D7" s="39"/>
      <c r="E7" s="39"/>
      <c r="F7" s="39"/>
      <c r="G7" s="39"/>
      <c r="H7" s="3"/>
      <c r="I7" s="1"/>
      <c r="J7" s="1"/>
    </row>
    <row r="8" spans="1:10" x14ac:dyDescent="0.3">
      <c r="A8" s="27" t="s">
        <v>17</v>
      </c>
      <c r="B8" s="13"/>
      <c r="C8" s="13"/>
      <c r="D8" s="13"/>
      <c r="E8" s="13"/>
      <c r="F8" s="13"/>
      <c r="G8" s="13"/>
      <c r="H8" s="3"/>
      <c r="I8" s="1"/>
      <c r="J8" s="1"/>
    </row>
    <row r="9" spans="1:10" ht="26.4" x14ac:dyDescent="0.3">
      <c r="D9" s="12" t="s">
        <v>11</v>
      </c>
      <c r="E9" s="1" t="s">
        <v>10</v>
      </c>
      <c r="F9" s="3" t="s">
        <v>12</v>
      </c>
      <c r="G9" s="2" t="s">
        <v>13</v>
      </c>
      <c r="I9" s="6"/>
      <c r="J9" s="1"/>
    </row>
    <row r="10" spans="1:10" x14ac:dyDescent="0.3">
      <c r="A10" s="35" t="s">
        <v>1</v>
      </c>
      <c r="B10" s="14" t="s">
        <v>8</v>
      </c>
      <c r="C10" s="15" t="s">
        <v>15</v>
      </c>
      <c r="D10" s="15" t="s">
        <v>16</v>
      </c>
      <c r="E10" s="18">
        <v>100</v>
      </c>
      <c r="G10" s="2"/>
      <c r="I10" s="2"/>
      <c r="J10" s="1"/>
    </row>
    <row r="11" spans="1:10" ht="30" customHeight="1" x14ac:dyDescent="0.25">
      <c r="A11" s="36"/>
      <c r="B11" s="16" t="s">
        <v>9</v>
      </c>
      <c r="C11" s="28" t="s">
        <v>18</v>
      </c>
      <c r="D11" s="29" t="s">
        <v>19</v>
      </c>
      <c r="E11" s="17">
        <v>100</v>
      </c>
      <c r="G11" s="2"/>
      <c r="I11" s="2"/>
      <c r="J11" s="1"/>
    </row>
    <row r="12" spans="1:10" x14ac:dyDescent="0.3">
      <c r="A12" s="35" t="s">
        <v>2</v>
      </c>
      <c r="B12" s="14" t="s">
        <v>8</v>
      </c>
      <c r="C12" s="15" t="s">
        <v>15</v>
      </c>
      <c r="D12" s="15" t="s">
        <v>16</v>
      </c>
      <c r="E12" s="18">
        <v>80</v>
      </c>
      <c r="F12" s="5">
        <v>0.2</v>
      </c>
      <c r="G12" s="5">
        <v>0.1</v>
      </c>
      <c r="H12" s="3"/>
    </row>
    <row r="13" spans="1:10" ht="21.75" customHeight="1" x14ac:dyDescent="0.25">
      <c r="A13" s="37"/>
      <c r="B13" s="7" t="s">
        <v>9</v>
      </c>
      <c r="C13" s="28" t="s">
        <v>18</v>
      </c>
      <c r="D13" s="29" t="s">
        <v>19</v>
      </c>
      <c r="E13" s="21">
        <v>85</v>
      </c>
      <c r="F13" s="5">
        <v>0.15</v>
      </c>
      <c r="G13" s="5">
        <v>0.05</v>
      </c>
      <c r="H13" s="3"/>
    </row>
    <row r="14" spans="1:10" x14ac:dyDescent="0.3">
      <c r="A14" s="36"/>
      <c r="B14" s="22"/>
      <c r="C14" s="16" t="s">
        <v>7</v>
      </c>
      <c r="D14" s="16"/>
      <c r="E14" s="23">
        <v>1000000</v>
      </c>
      <c r="H14" s="3"/>
    </row>
    <row r="15" spans="1:10" x14ac:dyDescent="0.3">
      <c r="A15" s="38" t="s">
        <v>5</v>
      </c>
      <c r="B15" s="38"/>
      <c r="C15" s="38"/>
      <c r="D15" s="19"/>
      <c r="E15" s="20">
        <f>E12/(0.9*E10)</f>
        <v>0.88888888888888884</v>
      </c>
      <c r="F15" s="6"/>
      <c r="H15" s="3"/>
    </row>
    <row r="16" spans="1:10" x14ac:dyDescent="0.3">
      <c r="A16" s="31" t="s">
        <v>6</v>
      </c>
      <c r="B16" s="31"/>
      <c r="C16" s="31"/>
      <c r="D16" s="11"/>
      <c r="E16" s="9">
        <f>E13/(0.9*E11)</f>
        <v>0.94444444444444442</v>
      </c>
      <c r="F16" s="6"/>
      <c r="H16" s="3"/>
    </row>
    <row r="17" spans="1:7" s="3" customFormat="1" x14ac:dyDescent="0.3">
      <c r="A17" s="31" t="s">
        <v>3</v>
      </c>
      <c r="B17" s="31"/>
      <c r="C17" s="31"/>
      <c r="D17" s="11"/>
      <c r="E17" s="10">
        <f>IF(((0.9*E10-E12)/(0.9*E10))*0.1*E14&gt;0,((0.9*E10-E12)/(0.9*E10))*0.1*E14,0)+(IF((0.9*E11-E13)/(0.9*E11)*0.1*E14&gt;0,(0.9*E11-E13)/(0.9*E11)*0.1*E14,0))</f>
        <v>16666.666666666668</v>
      </c>
      <c r="G17" s="2"/>
    </row>
    <row r="18" spans="1:7" s="3" customFormat="1" x14ac:dyDescent="0.3">
      <c r="A18" s="31" t="s">
        <v>4</v>
      </c>
      <c r="B18" s="31"/>
      <c r="C18" s="31"/>
      <c r="D18" s="11"/>
      <c r="E18" s="9">
        <f>E17/E14</f>
        <v>1.6666666666666666E-2</v>
      </c>
      <c r="G18" s="6"/>
    </row>
    <row r="19" spans="1:7" s="3" customFormat="1" x14ac:dyDescent="0.3">
      <c r="A19" s="6"/>
      <c r="D19" s="6"/>
      <c r="G19" s="6"/>
    </row>
    <row r="20" spans="1:7" s="3" customFormat="1" ht="69" customHeight="1" x14ac:dyDescent="0.3">
      <c r="A20" s="32" t="s">
        <v>14</v>
      </c>
      <c r="B20" s="33"/>
      <c r="C20" s="33"/>
      <c r="D20" s="33"/>
      <c r="E20" s="33"/>
      <c r="F20" s="33"/>
      <c r="G20" s="34"/>
    </row>
    <row r="21" spans="1:7" s="3" customFormat="1" x14ac:dyDescent="0.3">
      <c r="A21" s="6"/>
      <c r="D21" s="6"/>
      <c r="G21" s="6"/>
    </row>
    <row r="22" spans="1:7" s="3" customFormat="1" x14ac:dyDescent="0.3">
      <c r="A22" s="6"/>
      <c r="D22" s="6"/>
      <c r="G22" s="6"/>
    </row>
    <row r="23" spans="1:7" s="3" customFormat="1" x14ac:dyDescent="0.3">
      <c r="A23" s="27" t="s">
        <v>20</v>
      </c>
      <c r="B23" s="24"/>
      <c r="C23" s="24"/>
      <c r="D23" s="24"/>
      <c r="E23" s="24"/>
      <c r="F23" s="24"/>
      <c r="G23" s="24"/>
    </row>
    <row r="24" spans="1:7" s="3" customFormat="1" ht="26.4" x14ac:dyDescent="0.3">
      <c r="A24" s="1"/>
      <c r="B24" s="1"/>
      <c r="C24" s="1"/>
      <c r="D24" s="12" t="s">
        <v>11</v>
      </c>
      <c r="E24" s="1" t="s">
        <v>10</v>
      </c>
      <c r="F24" s="3" t="s">
        <v>12</v>
      </c>
      <c r="G24" s="2" t="s">
        <v>13</v>
      </c>
    </row>
    <row r="25" spans="1:7" s="3" customFormat="1" x14ac:dyDescent="0.3">
      <c r="A25" s="35" t="s">
        <v>1</v>
      </c>
      <c r="B25" s="14" t="s">
        <v>8</v>
      </c>
      <c r="C25" s="15" t="s">
        <v>21</v>
      </c>
      <c r="D25" s="30" t="s">
        <v>22</v>
      </c>
      <c r="E25" s="18">
        <v>100</v>
      </c>
      <c r="G25" s="2"/>
    </row>
    <row r="26" spans="1:7" s="3" customFormat="1" x14ac:dyDescent="0.25">
      <c r="A26" s="36"/>
      <c r="B26" s="16" t="s">
        <v>9</v>
      </c>
      <c r="C26" s="28" t="s">
        <v>23</v>
      </c>
      <c r="D26" s="29" t="s">
        <v>19</v>
      </c>
      <c r="E26" s="17">
        <v>100</v>
      </c>
      <c r="G26" s="2"/>
    </row>
    <row r="27" spans="1:7" s="3" customFormat="1" x14ac:dyDescent="0.3">
      <c r="A27" s="35" t="s">
        <v>2</v>
      </c>
      <c r="B27" s="14" t="s">
        <v>8</v>
      </c>
      <c r="C27" s="15" t="s">
        <v>21</v>
      </c>
      <c r="D27" s="30" t="s">
        <v>22</v>
      </c>
      <c r="E27" s="18">
        <v>80</v>
      </c>
      <c r="F27" s="5">
        <v>0.2</v>
      </c>
      <c r="G27" s="5">
        <v>0.1</v>
      </c>
    </row>
    <row r="28" spans="1:7" s="3" customFormat="1" x14ac:dyDescent="0.25">
      <c r="A28" s="37"/>
      <c r="B28" s="7" t="s">
        <v>9</v>
      </c>
      <c r="C28" s="28" t="s">
        <v>23</v>
      </c>
      <c r="D28" s="29" t="s">
        <v>19</v>
      </c>
      <c r="E28" s="21">
        <v>85</v>
      </c>
      <c r="F28" s="5">
        <v>0.15</v>
      </c>
      <c r="G28" s="5">
        <v>0.05</v>
      </c>
    </row>
    <row r="29" spans="1:7" s="3" customFormat="1" x14ac:dyDescent="0.3">
      <c r="A29" s="36"/>
      <c r="B29" s="22"/>
      <c r="C29" s="16" t="s">
        <v>7</v>
      </c>
      <c r="D29" s="16"/>
      <c r="E29" s="23">
        <v>1000000</v>
      </c>
      <c r="G29" s="4"/>
    </row>
    <row r="30" spans="1:7" s="3" customFormat="1" x14ac:dyDescent="0.3">
      <c r="A30" s="38" t="s">
        <v>5</v>
      </c>
      <c r="B30" s="38"/>
      <c r="C30" s="38"/>
      <c r="D30" s="26"/>
      <c r="E30" s="20">
        <f>E27/(0.9*E25)</f>
        <v>0.88888888888888884</v>
      </c>
      <c r="F30" s="6"/>
      <c r="G30" s="4"/>
    </row>
    <row r="31" spans="1:7" s="3" customFormat="1" x14ac:dyDescent="0.3">
      <c r="A31" s="31" t="s">
        <v>6</v>
      </c>
      <c r="B31" s="31"/>
      <c r="C31" s="31"/>
      <c r="D31" s="25"/>
      <c r="E31" s="9">
        <f>E28/(0.9*E26)</f>
        <v>0.94444444444444442</v>
      </c>
      <c r="F31" s="6"/>
      <c r="G31" s="4"/>
    </row>
    <row r="32" spans="1:7" s="3" customFormat="1" x14ac:dyDescent="0.3">
      <c r="A32" s="31" t="s">
        <v>3</v>
      </c>
      <c r="B32" s="31"/>
      <c r="C32" s="31"/>
      <c r="D32" s="25"/>
      <c r="E32" s="10">
        <f>IF(((0.9*E25-E27)/(0.9*E25))*0.1*E29&gt;0,((0.9*E25-E27)/(0.9*E25))*0.1*E29,0)+(IF((0.9*E26-E28)/(0.9*E26)*0.1*E29&gt;0,(0.9*E26-E28)/(0.9*E26)*0.1*E29,0))</f>
        <v>16666.666666666668</v>
      </c>
      <c r="G32" s="2"/>
    </row>
    <row r="33" spans="1:10" s="3" customFormat="1" x14ac:dyDescent="0.3">
      <c r="A33" s="31" t="s">
        <v>4</v>
      </c>
      <c r="B33" s="31"/>
      <c r="C33" s="31"/>
      <c r="D33" s="25"/>
      <c r="E33" s="9">
        <f>E32/E29</f>
        <v>1.6666666666666666E-2</v>
      </c>
      <c r="G33" s="6"/>
    </row>
    <row r="34" spans="1:10" s="3" customFormat="1" x14ac:dyDescent="0.3">
      <c r="A34" s="6"/>
      <c r="D34" s="6"/>
      <c r="G34" s="6"/>
    </row>
    <row r="35" spans="1:10" s="3" customFormat="1" ht="66" customHeight="1" x14ac:dyDescent="0.3">
      <c r="A35" s="32" t="s">
        <v>14</v>
      </c>
      <c r="B35" s="33"/>
      <c r="C35" s="33"/>
      <c r="D35" s="33"/>
      <c r="E35" s="33"/>
      <c r="F35" s="33"/>
      <c r="G35" s="34"/>
    </row>
    <row r="36" spans="1:10" s="3" customFormat="1" x14ac:dyDescent="0.3">
      <c r="A36" s="6"/>
      <c r="D36" s="6"/>
      <c r="G36" s="6"/>
    </row>
    <row r="37" spans="1:10" s="3" customFormat="1" x14ac:dyDescent="0.3">
      <c r="A37" s="6"/>
      <c r="D37" s="6"/>
      <c r="G37" s="6"/>
    </row>
    <row r="38" spans="1:10" s="3" customFormat="1" x14ac:dyDescent="0.3">
      <c r="A38" s="6"/>
      <c r="D38" s="6"/>
      <c r="G38" s="6"/>
    </row>
    <row r="39" spans="1:10" s="3" customFormat="1" x14ac:dyDescent="0.3">
      <c r="A39" s="6"/>
      <c r="D39" s="6"/>
      <c r="G39" s="6"/>
    </row>
    <row r="40" spans="1:10" s="3" customFormat="1" x14ac:dyDescent="0.3">
      <c r="A40" s="6"/>
      <c r="D40" s="6"/>
      <c r="G40" s="6"/>
    </row>
    <row r="41" spans="1:10" s="3" customFormat="1" x14ac:dyDescent="0.3">
      <c r="A41" s="6"/>
      <c r="D41" s="6"/>
      <c r="G41" s="6"/>
    </row>
    <row r="42" spans="1:10" s="3" customFormat="1" x14ac:dyDescent="0.3">
      <c r="A42" s="6"/>
      <c r="D42" s="6"/>
      <c r="G42" s="6"/>
    </row>
    <row r="43" spans="1:10" s="3" customFormat="1" x14ac:dyDescent="0.3">
      <c r="C43" s="1"/>
      <c r="D43" s="1"/>
      <c r="E43" s="6"/>
      <c r="G43" s="2"/>
    </row>
    <row r="44" spans="1:10" s="3" customFormat="1" x14ac:dyDescent="0.3">
      <c r="A44" s="1"/>
      <c r="B44" s="1"/>
      <c r="C44" s="1"/>
      <c r="D44" s="1"/>
      <c r="E44" s="6"/>
      <c r="G44" s="2"/>
    </row>
    <row r="45" spans="1:10" x14ac:dyDescent="0.3">
      <c r="H45" s="3"/>
    </row>
    <row r="46" spans="1:10" x14ac:dyDescent="0.3">
      <c r="H46" s="3"/>
    </row>
    <row r="47" spans="1:10" x14ac:dyDescent="0.3">
      <c r="H47" s="3"/>
    </row>
    <row r="48" spans="1:10" ht="18" x14ac:dyDescent="0.35">
      <c r="J48" s="8"/>
    </row>
    <row r="49" spans="8:8" x14ac:dyDescent="0.3">
      <c r="H49" s="1"/>
    </row>
  </sheetData>
  <mergeCells count="15">
    <mergeCell ref="A20:G20"/>
    <mergeCell ref="A7:G7"/>
    <mergeCell ref="A18:C18"/>
    <mergeCell ref="A10:A11"/>
    <mergeCell ref="A12:A14"/>
    <mergeCell ref="A15:C15"/>
    <mergeCell ref="A16:C16"/>
    <mergeCell ref="A17:C17"/>
    <mergeCell ref="A33:C33"/>
    <mergeCell ref="A35:G35"/>
    <mergeCell ref="A25:A26"/>
    <mergeCell ref="A27:A29"/>
    <mergeCell ref="A30:C30"/>
    <mergeCell ref="A31:C31"/>
    <mergeCell ref="A32:C3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Simulador Correção Financeira</vt:lpstr>
    </vt:vector>
  </TitlesOfParts>
  <Company>POPH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Coelho</dc:creator>
  <cp:lastModifiedBy>Vanessa Albino</cp:lastModifiedBy>
  <cp:lastPrinted>2015-04-16T13:59:05Z</cp:lastPrinted>
  <dcterms:created xsi:type="dcterms:W3CDTF">2015-04-13T17:01:21Z</dcterms:created>
  <dcterms:modified xsi:type="dcterms:W3CDTF">2016-03-01T12:11:59Z</dcterms:modified>
</cp:coreProperties>
</file>