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03-2016-40\"/>
    </mc:Choice>
  </mc:AlternateContent>
  <bookViews>
    <workbookView xWindow="0" yWindow="0" windowWidth="20160" windowHeight="9048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 l="1"/>
  <c r="F9" i="1" l="1"/>
  <c r="F12" i="1" s="1"/>
  <c r="F13" i="1" l="1"/>
</calcChain>
</file>

<file path=xl/sharedStrings.xml><?xml version="1.0" encoding="utf-8"?>
<sst xmlns="http://schemas.openxmlformats.org/spreadsheetml/2006/main" count="22" uniqueCount="16">
  <si>
    <t>Simulador de Correção Financeira</t>
  </si>
  <si>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</si>
  <si>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</si>
  <si>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</si>
  <si>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</si>
  <si>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</si>
  <si>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</si>
  <si>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</si>
  <si>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</si>
  <si>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</si>
  <si>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</si>
  <si>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 xml:space="preserve">Taxa de Cumprimento do Indicador de Realização </t>
  </si>
  <si>
    <t>O.04.03.02.P</t>
  </si>
  <si>
    <t>R.04.03.02.P</t>
  </si>
  <si>
    <t>Campanhas e ações de sensibilização e promoção da eficiência energética em Edifícios da Administração Pública e de Habitação Particular</t>
  </si>
  <si>
    <t>Grau de adesão do público-alvo das ações relacionadas com a temática de promoção da eficiência energética em Edifícios da Administração Pública e de Habitação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</si>
</sst>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textRotation="91"/>
    </xf>
    <xf numFmtId="10" fontId="1" fillId="3" borderId="1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textRotation="91"/>
    </xf>
    <xf numFmtId="0" fontId="2" fillId="4" borderId="1" xfId="0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textRotation="91"/>
    </xf>
    <xf numFmtId="0" fontId="2" fillId="0" borderId="2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3" fontId="0" fillId="0" borderId="0" xfId="0" applyNumberFormat="1"/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10" fontId="2" fillId="0" borderId="0" xfId="0" applyNumberFormat="1" applyFont="1" applyBorder="1" applyAlignment="1">
      <alignment vertical="top" wrapText="1"/>
    </xf>
    <xf numFmtId="0" fontId="0" fillId="0" borderId="0" xfId="0" applyBorder="1"/>
    <xf numFmtId="0" fontId="0" fillId="0" borderId="0" xfId="0" applyAlignment="1">
      <alignment wrapText="1"/>
    </xf>
    <xf numFmtId="4" fontId="2" fillId="0" borderId="8" xfId="0" applyNumberFormat="1" applyFont="1" applyBorder="1" applyAlignment="1">
      <alignment vertical="top" wrapText="1"/>
    </xf>
    <xf numFmtId="0" fontId="1" fillId="3" borderId="1" xfId="0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 textRotation="91"/>
    </xf>
    <xf numFmtId="0" fontId="2" fillId="0" borderId="4" xfId="0" applyFont="1" applyBorder="1" applyAlignment="1" applyProtection="1">
      <alignment horizontal="center" vertical="center" textRotation="91"/>
    </xf>
    <xf numFmtId="10" fontId="2" fillId="0" borderId="5" xfId="0" applyNumberFormat="1" applyFont="1" applyBorder="1" applyAlignment="1">
      <alignment horizontal="left" vertical="top" wrapText="1"/>
    </xf>
    <xf numFmtId="10" fontId="2" fillId="0" borderId="6" xfId="0" applyNumberFormat="1" applyFont="1" applyBorder="1" applyAlignment="1">
      <alignment horizontal="left" vertical="top" wrapText="1"/>
    </xf>
    <xf numFmtId="10" fontId="2" fillId="0" borderId="7" xfId="0" applyNumberFormat="1" applyFont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3238499</xdr:colOff>
      <xdr:row>0</xdr:row>
      <xdr:rowOff>0</xdr:rowOff>
    </xdr:from>
    <xdr:to>
      <xdr:col>5</xdr:col>
      <xdr:colOff>2733674</xdr:colOff>
      <xdr:row>1</xdr:row>
      <xdr:rowOff>361950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099" y="0"/>
          <a:ext cx="9972675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15</xdr:row>
      <xdr:rowOff>123825</xdr:rowOff>
    </xdr:from>
    <xdr:to>
      <xdr:col>5</xdr:col>
      <xdr:colOff>2752725</xdr:colOff>
      <xdr:row>20</xdr:row>
      <xdr:rowOff>28575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5800725"/>
          <a:ext cx="100869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abSelected="1" workbookViewId="0">
      <selection activeCell="G8" sqref="G8"/>
    </sheetView>
  </sheetViews>
  <sheetFormatPr defaultRowHeight="14.4" x14ac:dyDescent="0.3"/>
  <cols>
    <col min="2" max="3" width="48.5546875" customWidth="1"/>
    <col min="4" max="4" width="11.44140625" customWidth="1"/>
    <col min="5" max="6" width="48.5546875" customWidth="1"/>
    <col min="7" max="7" width="16.33203125" customWidth="1"/>
    <col min="8" max="8" width="14" customWidth="1"/>
  </cols>
  <sheetData>
    <row r="1" spans="2:10" ht="22.5" customHeight="1" x14ac:dyDescent="0.3"/>
    <row r="2" spans="2:10" ht="32.25" customHeight="1" x14ac:dyDescent="0.3">
      <c r="G2" s="25"/>
      <c r="H2" s="25"/>
    </row>
    <row r="3" spans="2:10" ht="32.25" customHeight="1" x14ac:dyDescent="0.3">
      <c r="B3" s="33" t="s">
        <v>0</v>
      </c>
      <c r="C3" s="33"/>
      <c r="D3" s="33"/>
      <c r="E3" s="33"/>
      <c r="F3" s="33"/>
    </row>
    <row r="4" spans="2:10" ht="71.25" customHeight="1" x14ac:dyDescent="0.3">
      <c r="B4" s="28" t="s">
        <v>1</v>
      </c>
      <c r="C4" s="15" t="s">
        <v>2</v>
      </c>
      <c r="D4" s="13" t="s">
        <v>12</v>
      </c>
      <c r="E4" s="2" t="s">
        <v>14</v>
      </c>
      <c r="F4" s="8">
        <v>50</v>
      </c>
      <c r="G4" s="17"/>
      <c r="H4" s="8"/>
    </row>
    <row r="5" spans="2:10" ht="57.75" customHeight="1" x14ac:dyDescent="0.3">
      <c r="B5" s="29"/>
      <c r="C5" s="6" t="s">
        <v>3</v>
      </c>
      <c r="D5" s="6" t="s">
        <v>13</v>
      </c>
      <c r="E5" s="2" t="s">
        <v>15</v>
      </c>
      <c r="F5" s="7">
        <v>75</v>
      </c>
    </row>
    <row r="6" spans="2:10" ht="46.5" customHeight="1" x14ac:dyDescent="0.3">
      <c r="B6" s="28" t="s">
        <v>8</v>
      </c>
      <c r="C6" s="16" t="s">
        <v>2</v>
      </c>
      <c r="D6" s="13" t="s">
        <v>12</v>
      </c>
      <c r="E6" s="2" t="s">
        <v>14</v>
      </c>
      <c r="F6" s="8">
        <v>45</v>
      </c>
    </row>
    <row r="7" spans="2:10" ht="53.25" customHeight="1" x14ac:dyDescent="0.3">
      <c r="B7" s="34"/>
      <c r="C7" s="1" t="s">
        <v>3</v>
      </c>
      <c r="D7" s="6" t="s">
        <v>13</v>
      </c>
      <c r="E7" s="2" t="s">
        <v>15</v>
      </c>
      <c r="F7" s="7">
        <v>50</v>
      </c>
    </row>
    <row r="8" spans="2:10" ht="47.25" customHeight="1" x14ac:dyDescent="0.3">
      <c r="B8" s="12"/>
      <c r="C8" s="9"/>
      <c r="D8" s="9"/>
      <c r="E8" s="14" t="s">
        <v>9</v>
      </c>
      <c r="F8" s="11">
        <v>50000</v>
      </c>
    </row>
    <row r="9" spans="2:10" ht="19.5" customHeight="1" x14ac:dyDescent="0.3">
      <c r="B9" s="3"/>
      <c r="C9" s="9"/>
      <c r="D9" s="9"/>
      <c r="E9" s="10" t="s">
        <v>7</v>
      </c>
      <c r="F9" s="11">
        <f>F8*0.1</f>
        <v>5000</v>
      </c>
      <c r="H9" s="17"/>
    </row>
    <row r="10" spans="2:10" x14ac:dyDescent="0.3">
      <c r="B10" s="27" t="s">
        <v>11</v>
      </c>
      <c r="C10" s="27"/>
      <c r="D10" s="27"/>
      <c r="E10" s="27"/>
      <c r="F10" s="4">
        <f>IF((F6)/(0.9*(F4))&gt;=1,1,(F6)/(0.9*(F4)))</f>
        <v>1</v>
      </c>
    </row>
    <row r="11" spans="2:10" x14ac:dyDescent="0.3">
      <c r="B11" s="27" t="s">
        <v>4</v>
      </c>
      <c r="C11" s="27"/>
      <c r="D11" s="27"/>
      <c r="E11" s="27"/>
      <c r="F11" s="4">
        <f>IF((F7)/(0.9*(F5))&gt;=1,1,(F7)/(0.9*(F5)))</f>
        <v>0.7407407407407407</v>
      </c>
    </row>
    <row r="12" spans="2:10" x14ac:dyDescent="0.3">
      <c r="B12" s="27" t="s">
        <v>5</v>
      </c>
      <c r="C12" s="27"/>
      <c r="D12" s="27"/>
      <c r="E12" s="27"/>
      <c r="F12" s="5">
        <f>IF((F4*0.9-F6)/(F4*0.9)&gt;0,(F4*0.9-F6)/(F4*0.9)*F9,0)+IF((F5*0.9-F7)/(F5*0.9)&gt;0,(F5*0.9-F7)/(F5*0.9)*F9,0)</f>
        <v>1296.2962962962963</v>
      </c>
    </row>
    <row r="13" spans="2:10" x14ac:dyDescent="0.3">
      <c r="B13" s="27" t="s">
        <v>6</v>
      </c>
      <c r="C13" s="27"/>
      <c r="D13" s="27"/>
      <c r="E13" s="27"/>
      <c r="F13" s="4">
        <f>F12/F8</f>
        <v>2.5925925925925925E-2</v>
      </c>
    </row>
    <row r="15" spans="2:10" ht="66.75" customHeight="1" x14ac:dyDescent="0.3">
      <c r="C15" s="30" t="s">
        <v>10</v>
      </c>
      <c r="D15" s="31"/>
      <c r="E15" s="31"/>
      <c r="F15" s="32"/>
      <c r="G15" s="26"/>
      <c r="H15" s="23"/>
      <c r="I15" s="23"/>
      <c r="J15" s="24"/>
    </row>
    <row r="16" spans="2:10" x14ac:dyDescent="0.3">
      <c r="C16" s="18"/>
      <c r="D16" s="19"/>
      <c r="E16" s="19"/>
      <c r="F16" s="18"/>
      <c r="G16" s="19"/>
      <c r="H16" s="19"/>
      <c r="I16" s="18"/>
    </row>
    <row r="17" spans="3:9" x14ac:dyDescent="0.3">
      <c r="C17" s="19"/>
      <c r="D17" s="19"/>
      <c r="E17" s="20"/>
      <c r="F17" s="20"/>
      <c r="G17" s="18"/>
      <c r="H17" s="19"/>
      <c r="I17" s="21"/>
    </row>
    <row r="18" spans="3:9" x14ac:dyDescent="0.3">
      <c r="C18" s="20"/>
      <c r="D18" s="20"/>
      <c r="E18" s="20"/>
      <c r="F18" s="20"/>
      <c r="G18" s="18"/>
      <c r="H18" s="19"/>
      <c r="I18" s="21"/>
    </row>
    <row r="19" spans="3:9" x14ac:dyDescent="0.3">
      <c r="C19" s="20"/>
      <c r="D19" s="20"/>
      <c r="E19" s="20"/>
      <c r="F19" s="20"/>
      <c r="G19" s="21"/>
      <c r="H19" s="19"/>
      <c r="I19" s="22"/>
    </row>
    <row r="20" spans="3:9" x14ac:dyDescent="0.3">
      <c r="C20" s="20"/>
      <c r="D20" s="20"/>
      <c r="E20" s="20"/>
      <c r="F20" s="20"/>
      <c r="G20" s="21"/>
      <c r="H20" s="19"/>
      <c r="I20" s="22"/>
    </row>
    <row r="21" spans="3:9" x14ac:dyDescent="0.3">
      <c r="C21" s="20"/>
      <c r="D21" s="20"/>
      <c r="E21" s="20"/>
      <c r="F21" s="20"/>
      <c r="G21" s="21"/>
      <c r="H21" s="19"/>
      <c r="I21" s="22"/>
    </row>
    <row r="22" spans="3:9" x14ac:dyDescent="0.3">
      <c r="C22" s="20"/>
      <c r="D22" s="20"/>
      <c r="E22" s="20"/>
      <c r="F22" s="20"/>
      <c r="G22" s="21"/>
      <c r="H22" s="19"/>
      <c r="I22" s="22"/>
    </row>
  </sheetData>
  <mergeCells count="8">
    <mergeCell ref="B13:E13"/>
    <mergeCell ref="B4:B5"/>
    <mergeCell ref="C15:F15"/>
    <mergeCell ref="B3:F3"/>
    <mergeCell ref="B10:E10"/>
    <mergeCell ref="B11:E11"/>
    <mergeCell ref="B12:E12"/>
    <mergeCell ref="B6:B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2016-05-09T09:31:23Z</dcterms:modified>
</cp:coreProperties>
</file>