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"/>
    </mc:Choice>
  </mc:AlternateContent>
  <bookViews>
    <workbookView xWindow="0" yWindow="0" windowWidth="28800" windowHeight="118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5" i="1" l="1"/>
  <c r="F17" i="1"/>
  <c r="F16" i="1"/>
  <c r="F14" i="1" l="1"/>
  <c r="F18" i="1" s="1"/>
  <c r="F19" i="1" s="1"/>
</calcChain>
</file>

<file path=xl/sharedStrings.xml><?xml version="1.0" encoding="utf-8"?>
<sst xmlns="http://schemas.openxmlformats.org/spreadsheetml/2006/main" count="23" uniqueCount="21">
  <si>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</si>
  <si>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</si>
  <si>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</si>
  <si>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</si>
  <si>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</si>
  <si>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</si>
  <si>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</si>
  <si>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</si>
  <si>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Taxa de Cumprimento do Indicador de Realização 2</t>
  </si>
  <si>
    <t>Concretização da operação</t>
  </si>
  <si>
    <t>Municípios com planos de identificação de vulnerabilidades e riscos</t>
  </si>
  <si>
    <t>Instrumentos de planeamento e gestão elaborados, avaliados ou revistos</t>
  </si>
  <si>
    <t>Nível de implementação das medidas de adaptação às alterações climáticas identificadas no âmbito dos instrumentos de planeamento e gestão apoiados</t>
  </si>
  <si>
    <t>Municípios com planos de identificação de vulnerabilidades e riscos (n.º)</t>
  </si>
  <si>
    <t>Instrumentos de planeamento e gestão elaborados, avaliados ou revistos (n.º)</t>
  </si>
  <si>
    <t>Nível de implementação das medidas de adaptação às alterações climáticas identificadas no âmbito dos instrumentos de planeamento e gestão apoiados (%)</t>
  </si>
  <si>
    <t>Guião IV - Simulador de Correção Financeira</t>
  </si>
  <si>
    <t>Os pressupostos são os seguintes:
1. considera-se que a meta foi cumprida se pelo menos 90% da quantidade proposta foi atingida (ou seja tolerância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</t>
  </si>
  <si>
    <t>Montante proposto para aprovação em saldo final (5% do fundo aprovado)</t>
  </si>
  <si>
    <t>Campos para simulação</t>
  </si>
  <si>
    <t>Montante proposto Fundo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</si>
</sst>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4" fontId="7" fillId="5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2" fillId="0" borderId="3" xfId="0" applyFont="1" applyBorder="1" applyAlignment="1" applyProtection="1">
      <alignment horizontal="center" vertical="center" textRotation="9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textRotation="9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2943225</xdr:colOff>
      <xdr:row>2</xdr:row>
      <xdr:rowOff>76200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949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20</xdr:row>
      <xdr:rowOff>828675</xdr:rowOff>
    </xdr:from>
    <xdr:to>
      <xdr:col>6</xdr:col>
      <xdr:colOff>28575</xdr:colOff>
      <xdr:row>25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6505575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Normal="100" workbookViewId="0">
      <selection activeCell="H7" sqref="H7"/>
    </sheetView>
  </sheetViews>
  <sheetFormatPr defaultRowHeight="15" x14ac:dyDescent="0.25"/>
  <cols>
    <col min="2" max="3" width="48.5703125" customWidth="1"/>
    <col min="4" max="4" width="3.7109375" customWidth="1"/>
    <col min="5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22.5" customHeight="1" x14ac:dyDescent="0.25"/>
    <row r="3" spans="2:8" ht="22.5" customHeight="1" x14ac:dyDescent="0.25"/>
    <row r="4" spans="2:8" ht="22.5" customHeight="1" x14ac:dyDescent="0.25">
      <c r="E4" s="26"/>
      <c r="F4" s="27" t="s">
        <v>19</v>
      </c>
    </row>
    <row r="5" spans="2:8" ht="32.25" customHeight="1" x14ac:dyDescent="0.25">
      <c r="E5" s="28" t="s">
        <v>20</v>
      </c>
      <c r="F5" s="29">
        <v>1000000</v>
      </c>
      <c r="G5" s="22"/>
      <c r="H5" s="22"/>
    </row>
    <row r="6" spans="2:8" ht="32.25" customHeight="1" x14ac:dyDescent="0.25">
      <c r="B6" s="33" t="s">
        <v>16</v>
      </c>
      <c r="C6" s="33"/>
      <c r="D6" s="33"/>
      <c r="E6" s="33"/>
      <c r="F6" s="33"/>
    </row>
    <row r="7" spans="2:8" ht="36.75" customHeight="1" x14ac:dyDescent="0.25">
      <c r="B7" s="35" t="s">
        <v>0</v>
      </c>
      <c r="C7" s="38" t="s">
        <v>1</v>
      </c>
      <c r="D7" s="11">
        <v>1</v>
      </c>
      <c r="E7" s="24" t="s">
        <v>13</v>
      </c>
      <c r="F7" s="7">
        <v>2</v>
      </c>
      <c r="G7" s="13"/>
      <c r="H7" s="7"/>
    </row>
    <row r="8" spans="2:8" ht="30.75" customHeight="1" x14ac:dyDescent="0.25">
      <c r="B8" s="40"/>
      <c r="C8" s="39"/>
      <c r="D8" s="12">
        <v>2</v>
      </c>
      <c r="E8" s="24" t="s">
        <v>14</v>
      </c>
      <c r="F8" s="6">
        <v>1</v>
      </c>
    </row>
    <row r="9" spans="2:8" ht="45" x14ac:dyDescent="0.25">
      <c r="B9" s="40"/>
      <c r="C9" s="5" t="s">
        <v>2</v>
      </c>
      <c r="D9" s="23">
        <v>1</v>
      </c>
      <c r="E9" s="24" t="s">
        <v>15</v>
      </c>
      <c r="F9" s="6">
        <v>30</v>
      </c>
    </row>
    <row r="10" spans="2:8" ht="39" customHeight="1" x14ac:dyDescent="0.25">
      <c r="B10" s="35" t="s">
        <v>9</v>
      </c>
      <c r="C10" s="41" t="s">
        <v>1</v>
      </c>
      <c r="D10" s="11">
        <v>1</v>
      </c>
      <c r="E10" s="24" t="s">
        <v>10</v>
      </c>
      <c r="F10" s="7">
        <v>1</v>
      </c>
    </row>
    <row r="11" spans="2:8" ht="39" customHeight="1" x14ac:dyDescent="0.25">
      <c r="B11" s="36"/>
      <c r="C11" s="42"/>
      <c r="D11" s="12">
        <v>2</v>
      </c>
      <c r="E11" s="24" t="s">
        <v>11</v>
      </c>
      <c r="F11" s="6">
        <v>1</v>
      </c>
    </row>
    <row r="12" spans="2:8" ht="42" customHeight="1" x14ac:dyDescent="0.25">
      <c r="B12" s="37"/>
      <c r="C12" s="1" t="s">
        <v>2</v>
      </c>
      <c r="D12" s="23">
        <v>1</v>
      </c>
      <c r="E12" s="24" t="s">
        <v>12</v>
      </c>
      <c r="F12" s="6">
        <v>25</v>
      </c>
    </row>
    <row r="13" spans="2:8" ht="34.5" customHeight="1" x14ac:dyDescent="0.25">
      <c r="B13" s="10"/>
      <c r="C13" s="8"/>
      <c r="D13" s="8"/>
      <c r="E13" s="25" t="s">
        <v>18</v>
      </c>
      <c r="F13" s="9">
        <f>100000*0.05</f>
        <v>5000</v>
      </c>
    </row>
    <row r="14" spans="2:8" ht="19.5" customHeight="1" x14ac:dyDescent="0.25">
      <c r="B14" s="2"/>
      <c r="C14" s="8"/>
      <c r="D14" s="8"/>
      <c r="E14" s="25" t="s">
        <v>6</v>
      </c>
      <c r="F14" s="9">
        <f>F13*0.1</f>
        <v>500</v>
      </c>
      <c r="H14" s="13"/>
    </row>
    <row r="15" spans="2:8" x14ac:dyDescent="0.25">
      <c r="B15" s="34" t="s">
        <v>7</v>
      </c>
      <c r="C15" s="34"/>
      <c r="D15" s="34"/>
      <c r="E15" s="34"/>
      <c r="F15" s="3">
        <f>IF((F10)/(0.9*(F7))&gt;=1,1,(F10)/(0.9*(F7)))</f>
        <v>0.55555555555555558</v>
      </c>
    </row>
    <row r="16" spans="2:8" x14ac:dyDescent="0.25">
      <c r="B16" s="34" t="s">
        <v>8</v>
      </c>
      <c r="C16" s="34"/>
      <c r="D16" s="34"/>
      <c r="E16" s="34"/>
      <c r="F16" s="3">
        <f>IF((F11)/(0.9*(F8))&gt;=1,1,(F11)/(0.9*(F8)))</f>
        <v>1</v>
      </c>
    </row>
    <row r="17" spans="2:10" x14ac:dyDescent="0.25">
      <c r="B17" s="34" t="s">
        <v>3</v>
      </c>
      <c r="C17" s="34"/>
      <c r="D17" s="34"/>
      <c r="E17" s="34"/>
      <c r="F17" s="3">
        <f>IF((F12)/(0.9*(F9))&gt;=1,1,(F12)/(0.9*(F9)))</f>
        <v>0.92592592592592593</v>
      </c>
    </row>
    <row r="18" spans="2:10" x14ac:dyDescent="0.25">
      <c r="B18" s="34" t="s">
        <v>4</v>
      </c>
      <c r="C18" s="34"/>
      <c r="D18" s="34"/>
      <c r="E18" s="34"/>
      <c r="F18" s="4">
        <f>IF(((0.9*F7-F10)/(0.9*F7))*0.1*F13&gt;0,((0.9*F7-F10)/(0.9*F7))*F14,0)+(IF((0.9*F8-F11)/(0.9*F8)*F14&gt;0,(0.9*F8-F11)/(0.9*F8)*F14,0))+(IF((0.9*F9-F12)/(0.9*F9)*F14&gt;0,(0.9*F9-F12)/(0.9*F9)*F14,0))</f>
        <v>259.25925925925924</v>
      </c>
    </row>
    <row r="19" spans="2:10" x14ac:dyDescent="0.25">
      <c r="B19" s="34" t="s">
        <v>5</v>
      </c>
      <c r="C19" s="34"/>
      <c r="D19" s="34"/>
      <c r="E19" s="34"/>
      <c r="F19" s="3">
        <f>F18/F13</f>
        <v>5.185185185185185E-2</v>
      </c>
    </row>
    <row r="21" spans="2:10" ht="66.75" customHeight="1" x14ac:dyDescent="0.25">
      <c r="C21" s="30" t="s">
        <v>17</v>
      </c>
      <c r="D21" s="31"/>
      <c r="E21" s="31"/>
      <c r="F21" s="32"/>
      <c r="G21" s="19"/>
      <c r="H21" s="20"/>
      <c r="I21" s="20"/>
      <c r="J21" s="21"/>
    </row>
    <row r="22" spans="2:10" x14ac:dyDescent="0.25">
      <c r="C22" s="14"/>
      <c r="D22" s="15"/>
      <c r="E22" s="15"/>
      <c r="F22" s="14"/>
      <c r="G22" s="15"/>
      <c r="H22" s="15"/>
      <c r="I22" s="14"/>
    </row>
    <row r="23" spans="2:10" x14ac:dyDescent="0.25">
      <c r="C23" s="15"/>
      <c r="D23" s="15"/>
      <c r="E23" s="16"/>
      <c r="F23" s="16"/>
      <c r="G23" s="14"/>
      <c r="H23" s="15"/>
      <c r="I23" s="17"/>
    </row>
    <row r="24" spans="2:10" x14ac:dyDescent="0.25">
      <c r="C24" s="16"/>
      <c r="D24" s="16"/>
      <c r="E24" s="16"/>
      <c r="F24" s="16"/>
      <c r="G24" s="14"/>
      <c r="H24" s="15"/>
      <c r="I24" s="17"/>
    </row>
    <row r="25" spans="2:10" x14ac:dyDescent="0.25">
      <c r="C25" s="16"/>
      <c r="D25" s="16"/>
      <c r="E25" s="16"/>
      <c r="F25" s="16"/>
      <c r="G25" s="17"/>
      <c r="H25" s="15"/>
      <c r="I25" s="18"/>
    </row>
    <row r="26" spans="2:10" x14ac:dyDescent="0.25">
      <c r="C26" s="16"/>
      <c r="D26" s="16"/>
      <c r="E26" s="16"/>
      <c r="F26" s="16"/>
      <c r="G26" s="17"/>
      <c r="H26" s="15"/>
      <c r="I26" s="18"/>
    </row>
    <row r="27" spans="2:10" x14ac:dyDescent="0.25">
      <c r="C27" s="16"/>
      <c r="D27" s="16"/>
      <c r="E27" s="16"/>
      <c r="F27" s="16"/>
      <c r="G27" s="17"/>
      <c r="H27" s="15"/>
      <c r="I27" s="18"/>
    </row>
    <row r="28" spans="2:10" x14ac:dyDescent="0.25">
      <c r="C28" s="16"/>
      <c r="D28" s="16"/>
      <c r="E28" s="16"/>
      <c r="F28" s="16"/>
      <c r="G28" s="17"/>
      <c r="H28" s="15"/>
      <c r="I28" s="18"/>
    </row>
  </sheetData>
  <mergeCells count="11">
    <mergeCell ref="C21:F21"/>
    <mergeCell ref="B6:F6"/>
    <mergeCell ref="B15:E15"/>
    <mergeCell ref="B17:E17"/>
    <mergeCell ref="B18:E18"/>
    <mergeCell ref="B16:E16"/>
    <mergeCell ref="B10:B12"/>
    <mergeCell ref="B19:E19"/>
    <mergeCell ref="C7:C8"/>
    <mergeCell ref="B7:B9"/>
    <mergeCell ref="C10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2016-11-30T16:34:49Z</dcterms:modified>
</cp:coreProperties>
</file>