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2-2017-06\"/>
    </mc:Choice>
  </mc:AlternateContent>
  <bookViews>
    <workbookView xWindow="0" yWindow="0" windowWidth="28800" windowHeight="11835" activeTab="4"/>
  </bookViews>
  <sheets>
    <sheet name="Tipologia a)iii" sheetId="2" r:id="rId1"/>
    <sheet name="Tipologia a)iv" sheetId="3" r:id="rId2"/>
    <sheet name="Tipologia b)i" sheetId="4" r:id="rId3"/>
    <sheet name="Tipologia b)iii" sheetId="5" r:id="rId4"/>
    <sheet name="Tipologia b)v" sheetId="6" r:id="rId5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6" l="1"/>
  <c r="F15" i="6"/>
  <c r="F14" i="6"/>
  <c r="F12" i="6"/>
  <c r="F16" i="5"/>
  <c r="F15" i="5"/>
  <c r="F14" i="5"/>
  <c r="F12" i="5"/>
  <c r="F16" i="4"/>
  <c r="F15" i="4"/>
  <c r="F14" i="4"/>
  <c r="F12" i="4"/>
  <c r="F13" i="4" s="1"/>
  <c r="F13" i="3"/>
  <c r="F12" i="3"/>
  <c r="F10" i="3"/>
  <c r="F11" i="3" s="1"/>
  <c r="F13" i="2"/>
  <c r="F12" i="2"/>
  <c r="F13" i="6" l="1"/>
  <c r="F17" i="6" s="1"/>
  <c r="F18" i="6" s="1"/>
  <c r="F13" i="5"/>
  <c r="F17" i="5" s="1"/>
  <c r="F18" i="5" s="1"/>
  <c r="F17" i="4"/>
  <c r="F18" i="4" s="1"/>
  <c r="F14" i="3"/>
  <c r="F15" i="3" s="1"/>
  <c r="F10" i="2"/>
  <c r="F11" i="2" s="1"/>
  <c r="F14" i="2" l="1"/>
  <c r="F15" i="2" s="1"/>
</calcChain>
</file>

<file path=xl/sharedStrings.xml><?xml version="1.0" encoding="utf-8"?>
<sst xmlns="http://schemas.openxmlformats.org/spreadsheetml/2006/main" count="115" uniqueCount="28">
  <si>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</si>
  <si>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</si>
  <si>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</si>
  <si>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</si>
  <si>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</si>
  <si>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</si>
  <si>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</si>
  <si>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</si>
  <si>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</si>
  <si>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</si>
  <si>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</si>
  <si>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</si>
  <si>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Simulador de Correção Financeira
Tipologia a) iii “Fecho de sistemas de abastecimento de água em baixa”:</t>
  </si>
  <si>
    <t xml:space="preserve">Taxa de Cumprimento do Indicador de Realização </t>
  </si>
  <si>
    <t>População adicional servida pelas melhorias de abastecimento de água (N.º)</t>
  </si>
  <si>
    <t>Alojamentos com adesão ao serviço em alta (%)</t>
  </si>
  <si>
    <t>Simulador de Correção Financeira
Tipologia a) iv) “Investimentos com vista à melhoria da qualidade de água fornecida em zonas de abastecimento ainda com problemas”:</t>
  </si>
  <si>
    <t>Melhoria ou manutenção do nível de água segura (%)</t>
  </si>
  <si>
    <t>Simulador de Correção Financeira
Tipologia b) i) “Investimentos com vista à redução da poluição urbana nas massas de águas”:</t>
  </si>
  <si>
    <t>Alojamentos abrangidos com avaliação satisfatória no cumprimento dos parâmetros de descarga (%)</t>
  </si>
  <si>
    <t xml:space="preserve">Taxa de Cumprimento do Indicador de Realização2 </t>
  </si>
  <si>
    <t xml:space="preserve">Taxa de Cumprimento do Indicador de Realização1 </t>
  </si>
  <si>
    <t>Simulador de Correção Financeira
Tipologia b) iii) “ Investimentos de renovação dos sistemas de drenagem de águas residuais”:</t>
  </si>
  <si>
    <t>Alojamentos abrangidos com avaliação satisfatória na ocorrência de inundações (%)</t>
  </si>
  <si>
    <t>Simulador de Correção Financeira
Tipologia b) v “Fecho de sistemas de saneamento de águas residuais”:</t>
  </si>
  <si>
    <t>Incremento de Alojamentos que passaram a ter destino adequado de águas residuais recolhidas (%)</t>
  </si>
  <si>
    <t>População adicional servida pelas melhorias do sistema de saneamento de águas residuais em alta (Equivalente Pop.)</t>
  </si>
  <si>
    <t>População adicional servida pelas melhorias do sistema de saneamento de águas residuais em baixa (Equivalente Pop.)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</si>
</sst>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19</xdr:row>
      <xdr:rowOff>123825</xdr:rowOff>
    </xdr:from>
    <xdr:to>
      <xdr:col>5</xdr:col>
      <xdr:colOff>2676526</xdr:colOff>
      <xdr:row>26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2</xdr:col>
      <xdr:colOff>466726</xdr:colOff>
      <xdr:row>3</xdr:row>
      <xdr:rowOff>228600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3743326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19</xdr:row>
      <xdr:rowOff>123825</xdr:rowOff>
    </xdr:from>
    <xdr:to>
      <xdr:col>5</xdr:col>
      <xdr:colOff>2676526</xdr:colOff>
      <xdr:row>26</xdr:row>
      <xdr:rowOff>28575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4724400"/>
          <a:ext cx="9296400" cy="1219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</xdr:rowOff>
    </xdr:from>
    <xdr:to>
      <xdr:col>2</xdr:col>
      <xdr:colOff>590550</xdr:colOff>
      <xdr:row>3</xdr:row>
      <xdr:rowOff>161926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"/>
          <a:ext cx="392430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5</xdr:col>
      <xdr:colOff>2676526</xdr:colOff>
      <xdr:row>28</xdr:row>
      <xdr:rowOff>161925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4724400"/>
          <a:ext cx="9296400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2</xdr:col>
      <xdr:colOff>504825</xdr:colOff>
      <xdr:row>3</xdr:row>
      <xdr:rowOff>171450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378142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5</xdr:col>
      <xdr:colOff>2676526</xdr:colOff>
      <xdr:row>28</xdr:row>
      <xdr:rowOff>114300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762625"/>
          <a:ext cx="9296400" cy="1123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0</xdr:rowOff>
    </xdr:from>
    <xdr:to>
      <xdr:col>2</xdr:col>
      <xdr:colOff>342901</xdr:colOff>
      <xdr:row>3</xdr:row>
      <xdr:rowOff>228600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0"/>
          <a:ext cx="3619500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5</xdr:col>
      <xdr:colOff>2676526</xdr:colOff>
      <xdr:row>28</xdr:row>
      <xdr:rowOff>66675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762625"/>
          <a:ext cx="9296400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opLeftCell="C4" workbookViewId="0">
      <selection activeCell="A5" sqref="A5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11</v>
      </c>
      <c r="G3" s="22"/>
      <c r="H3" s="22"/>
    </row>
    <row r="4" spans="2:8" ht="29.25" customHeight="1" x14ac:dyDescent="0.2">
      <c r="E4" s="3" t="s">
        <v>10</v>
      </c>
      <c r="F4" s="21"/>
      <c r="G4" s="22"/>
      <c r="H4" s="22"/>
    </row>
    <row r="5" spans="2:8" ht="26.25" customHeight="1" x14ac:dyDescent="0.2">
      <c r="B5" s="34" t="s">
        <v>12</v>
      </c>
      <c r="C5" s="35"/>
      <c r="D5" s="35"/>
      <c r="E5" s="35"/>
      <c r="F5" s="35"/>
    </row>
    <row r="6" spans="2:8" ht="24" x14ac:dyDescent="0.2">
      <c r="B6" s="36" t="s">
        <v>0</v>
      </c>
      <c r="C6" s="26" t="s">
        <v>1</v>
      </c>
      <c r="D6" s="2">
        <v>1</v>
      </c>
      <c r="E6" s="28" t="s">
        <v>14</v>
      </c>
      <c r="F6" s="21"/>
      <c r="G6" s="24"/>
      <c r="H6" s="23"/>
    </row>
    <row r="7" spans="2:8" x14ac:dyDescent="0.2">
      <c r="B7" s="37"/>
      <c r="C7" s="4" t="s">
        <v>2</v>
      </c>
      <c r="D7" s="2">
        <v>1</v>
      </c>
      <c r="E7" s="4" t="s">
        <v>15</v>
      </c>
      <c r="F7" s="21"/>
    </row>
    <row r="8" spans="2:8" ht="24" x14ac:dyDescent="0.2">
      <c r="B8" s="36" t="s">
        <v>7</v>
      </c>
      <c r="C8" s="27" t="s">
        <v>1</v>
      </c>
      <c r="D8" s="2">
        <v>1</v>
      </c>
      <c r="E8" s="28" t="s">
        <v>14</v>
      </c>
      <c r="F8" s="21"/>
    </row>
    <row r="9" spans="2:8" x14ac:dyDescent="0.2">
      <c r="B9" s="38"/>
      <c r="C9" s="5" t="s">
        <v>2</v>
      </c>
      <c r="D9" s="2">
        <v>1</v>
      </c>
      <c r="E9" s="4" t="s">
        <v>15</v>
      </c>
      <c r="F9" s="21"/>
    </row>
    <row r="10" spans="2:8" ht="24" x14ac:dyDescent="0.2">
      <c r="B10" s="6"/>
      <c r="C10" s="7"/>
      <c r="D10" s="7"/>
      <c r="E10" s="8" t="s">
        <v>8</v>
      </c>
      <c r="F10" s="9">
        <f>F4*0.05</f>
        <v>0</v>
      </c>
    </row>
    <row r="11" spans="2:8" x14ac:dyDescent="0.2">
      <c r="B11" s="10"/>
      <c r="C11" s="7"/>
      <c r="D11" s="7"/>
      <c r="E11" s="11" t="s">
        <v>6</v>
      </c>
      <c r="F11" s="9">
        <f>F10*0.1</f>
        <v>0</v>
      </c>
      <c r="H11" s="24"/>
    </row>
    <row r="12" spans="2:8" x14ac:dyDescent="0.2">
      <c r="B12" s="30" t="s">
        <v>13</v>
      </c>
      <c r="C12" s="30"/>
      <c r="D12" s="30"/>
      <c r="E12" s="30"/>
      <c r="F12" s="12" t="e">
        <f>IF((F8)/(0.9*(F6))&gt;=1,1,(F8)/(0.9*(F6)))</f>
        <v>#DIV/0!</v>
      </c>
    </row>
    <row r="13" spans="2:8" x14ac:dyDescent="0.2">
      <c r="B13" s="30" t="s">
        <v>3</v>
      </c>
      <c r="C13" s="30"/>
      <c r="D13" s="30"/>
      <c r="E13" s="30"/>
      <c r="F13" s="12" t="e">
        <f>IF((F9)/(0.9*(F7))&gt;=1,1,(F9)/(0.9*(F7)))</f>
        <v>#DIV/0!</v>
      </c>
    </row>
    <row r="14" spans="2:8" x14ac:dyDescent="0.2">
      <c r="B14" s="30" t="s">
        <v>4</v>
      </c>
      <c r="C14" s="30"/>
      <c r="D14" s="30"/>
      <c r="E14" s="30"/>
      <c r="F14" s="13" t="e">
        <f>IF(((0.9*F6-F8)/(0.9*F6))*0.1*F10&gt;0,((0.9*F6-F8)/(0.9*F6))*F11,0)+(IF((0.9*F7-F9)/(0.9*F7)*F11&gt;0,(0.9*F7-F9)/(0.9*F7)*F11,0))</f>
        <v>#DIV/0!</v>
      </c>
    </row>
    <row r="15" spans="2:8" x14ac:dyDescent="0.2">
      <c r="B15" s="30" t="s">
        <v>5</v>
      </c>
      <c r="C15" s="30"/>
      <c r="D15" s="30"/>
      <c r="E15" s="30"/>
      <c r="F15" s="12" t="e">
        <f>F14/F10</f>
        <v>#DIV/0!</v>
      </c>
    </row>
    <row r="17" spans="3:10" ht="49.5" customHeight="1" x14ac:dyDescent="0.2">
      <c r="C17" s="31" t="s">
        <v>9</v>
      </c>
      <c r="D17" s="32"/>
      <c r="E17" s="32"/>
      <c r="F17" s="33"/>
      <c r="G17" s="25"/>
      <c r="H17" s="14"/>
      <c r="I17" s="14"/>
      <c r="J17" s="15"/>
    </row>
    <row r="18" spans="3:10" x14ac:dyDescent="0.2">
      <c r="C18" s="16"/>
      <c r="D18" s="17"/>
      <c r="E18" s="17"/>
      <c r="F18" s="16"/>
      <c r="G18" s="17"/>
      <c r="H18" s="17"/>
      <c r="I18" s="16"/>
    </row>
    <row r="19" spans="3:10" x14ac:dyDescent="0.2">
      <c r="C19" s="17"/>
      <c r="D19" s="17"/>
      <c r="E19" s="18"/>
      <c r="F19" s="18"/>
      <c r="G19" s="16"/>
      <c r="H19" s="17"/>
      <c r="I19" s="19"/>
    </row>
    <row r="20" spans="3:10" x14ac:dyDescent="0.2">
      <c r="C20" s="18"/>
      <c r="D20" s="18"/>
      <c r="E20" s="18"/>
      <c r="F20" s="18"/>
      <c r="G20" s="16"/>
      <c r="H20" s="17"/>
      <c r="I20" s="19"/>
    </row>
    <row r="21" spans="3:10" x14ac:dyDescent="0.2">
      <c r="C21" s="18"/>
      <c r="D21" s="18"/>
      <c r="E21" s="18"/>
      <c r="F21" s="18"/>
      <c r="G21" s="19"/>
      <c r="H21" s="17"/>
      <c r="I21" s="20"/>
    </row>
    <row r="22" spans="3:10" x14ac:dyDescent="0.2">
      <c r="C22" s="18"/>
      <c r="D22" s="18"/>
      <c r="E22" s="18"/>
      <c r="F22" s="18"/>
      <c r="G22" s="19"/>
      <c r="H22" s="17"/>
      <c r="I22" s="20"/>
    </row>
    <row r="23" spans="3:10" x14ac:dyDescent="0.2">
      <c r="C23" s="18"/>
      <c r="D23" s="18"/>
      <c r="E23" s="18"/>
      <c r="F23" s="18"/>
      <c r="G23" s="19"/>
      <c r="H23" s="17"/>
      <c r="I23" s="20"/>
    </row>
    <row r="24" spans="3:10" x14ac:dyDescent="0.2">
      <c r="C24" s="18"/>
      <c r="D24" s="18"/>
      <c r="E24" s="18"/>
      <c r="F24" s="18"/>
      <c r="G24" s="19"/>
      <c r="H24" s="17"/>
      <c r="I24" s="20"/>
    </row>
  </sheetData>
  <mergeCells count="8">
    <mergeCell ref="B14:E14"/>
    <mergeCell ref="B15:E15"/>
    <mergeCell ref="C17:F17"/>
    <mergeCell ref="B12:E12"/>
    <mergeCell ref="B5:F5"/>
    <mergeCell ref="B6:B7"/>
    <mergeCell ref="B8:B9"/>
    <mergeCell ref="B13:E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opLeftCell="B1" workbookViewId="0">
      <selection activeCell="B26" sqref="B26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11</v>
      </c>
      <c r="G3" s="22"/>
      <c r="H3" s="22"/>
    </row>
    <row r="4" spans="2:8" ht="29.25" customHeight="1" x14ac:dyDescent="0.2">
      <c r="E4" s="3" t="s">
        <v>10</v>
      </c>
      <c r="F4" s="21"/>
      <c r="G4" s="22"/>
      <c r="H4" s="22"/>
    </row>
    <row r="5" spans="2:8" ht="26.25" customHeight="1" x14ac:dyDescent="0.2">
      <c r="B5" s="34" t="s">
        <v>16</v>
      </c>
      <c r="C5" s="35"/>
      <c r="D5" s="35"/>
      <c r="E5" s="35"/>
      <c r="F5" s="35"/>
    </row>
    <row r="6" spans="2:8" ht="24" x14ac:dyDescent="0.2">
      <c r="B6" s="36" t="s">
        <v>0</v>
      </c>
      <c r="C6" s="26" t="s">
        <v>1</v>
      </c>
      <c r="D6" s="2">
        <v>1</v>
      </c>
      <c r="E6" s="28" t="s">
        <v>14</v>
      </c>
      <c r="F6" s="21"/>
      <c r="G6" s="24"/>
      <c r="H6" s="23"/>
    </row>
    <row r="7" spans="2:8" x14ac:dyDescent="0.2">
      <c r="B7" s="37"/>
      <c r="C7" s="4" t="s">
        <v>2</v>
      </c>
      <c r="D7" s="2">
        <v>1</v>
      </c>
      <c r="E7" s="4" t="s">
        <v>17</v>
      </c>
      <c r="F7" s="21"/>
    </row>
    <row r="8" spans="2:8" ht="24" x14ac:dyDescent="0.2">
      <c r="B8" s="36" t="s">
        <v>7</v>
      </c>
      <c r="C8" s="27" t="s">
        <v>1</v>
      </c>
      <c r="D8" s="2">
        <v>1</v>
      </c>
      <c r="E8" s="28" t="s">
        <v>14</v>
      </c>
      <c r="F8" s="21"/>
    </row>
    <row r="9" spans="2:8" x14ac:dyDescent="0.2">
      <c r="B9" s="38"/>
      <c r="C9" s="5" t="s">
        <v>2</v>
      </c>
      <c r="D9" s="2">
        <v>1</v>
      </c>
      <c r="E9" s="4" t="s">
        <v>17</v>
      </c>
      <c r="F9" s="21"/>
    </row>
    <row r="10" spans="2:8" ht="24" x14ac:dyDescent="0.2">
      <c r="B10" s="6"/>
      <c r="C10" s="7"/>
      <c r="D10" s="7"/>
      <c r="E10" s="8" t="s">
        <v>8</v>
      </c>
      <c r="F10" s="9">
        <f>F4*0.05</f>
        <v>0</v>
      </c>
    </row>
    <row r="11" spans="2:8" x14ac:dyDescent="0.2">
      <c r="B11" s="10"/>
      <c r="C11" s="7"/>
      <c r="D11" s="7"/>
      <c r="E11" s="11" t="s">
        <v>6</v>
      </c>
      <c r="F11" s="9">
        <f>F10*0.1</f>
        <v>0</v>
      </c>
      <c r="H11" s="24"/>
    </row>
    <row r="12" spans="2:8" x14ac:dyDescent="0.2">
      <c r="B12" s="30" t="s">
        <v>13</v>
      </c>
      <c r="C12" s="30"/>
      <c r="D12" s="30"/>
      <c r="E12" s="30"/>
      <c r="F12" s="12" t="e">
        <f>IF((F8)/(0.9*(F6))&gt;=1,1,(F8)/(0.9*(F6)))</f>
        <v>#DIV/0!</v>
      </c>
    </row>
    <row r="13" spans="2:8" x14ac:dyDescent="0.2">
      <c r="B13" s="30" t="s">
        <v>3</v>
      </c>
      <c r="C13" s="30"/>
      <c r="D13" s="30"/>
      <c r="E13" s="30"/>
      <c r="F13" s="12" t="e">
        <f>IF((F9)/(0.9*(F7))&gt;=1,1,(F9)/(0.9*(F7)))</f>
        <v>#DIV/0!</v>
      </c>
    </row>
    <row r="14" spans="2:8" x14ac:dyDescent="0.2">
      <c r="B14" s="30" t="s">
        <v>4</v>
      </c>
      <c r="C14" s="30"/>
      <c r="D14" s="30"/>
      <c r="E14" s="30"/>
      <c r="F14" s="13" t="e">
        <f>IF(((0.9*F6-F8)/(0.9*F6))*0.1*F10&gt;0,((0.9*F6-F8)/(0.9*F6))*F11,0)+(IF((0.9*F7-F9)/(0.9*F7)*F11&gt;0,(0.9*F7-F9)/(0.9*F7)*F11,0))</f>
        <v>#DIV/0!</v>
      </c>
    </row>
    <row r="15" spans="2:8" x14ac:dyDescent="0.2">
      <c r="B15" s="30" t="s">
        <v>5</v>
      </c>
      <c r="C15" s="30"/>
      <c r="D15" s="30"/>
      <c r="E15" s="30"/>
      <c r="F15" s="12" t="e">
        <f>F14/F10</f>
        <v>#DIV/0!</v>
      </c>
    </row>
    <row r="17" spans="3:10" ht="49.5" customHeight="1" x14ac:dyDescent="0.2">
      <c r="C17" s="31" t="s">
        <v>9</v>
      </c>
      <c r="D17" s="32"/>
      <c r="E17" s="32"/>
      <c r="F17" s="33"/>
      <c r="G17" s="25"/>
      <c r="H17" s="14"/>
      <c r="I17" s="14"/>
      <c r="J17" s="15"/>
    </row>
    <row r="18" spans="3:10" x14ac:dyDescent="0.2">
      <c r="C18" s="16"/>
      <c r="D18" s="17"/>
      <c r="E18" s="17"/>
      <c r="F18" s="16"/>
      <c r="G18" s="17"/>
      <c r="H18" s="17"/>
      <c r="I18" s="16"/>
    </row>
    <row r="19" spans="3:10" x14ac:dyDescent="0.2">
      <c r="C19" s="17"/>
      <c r="D19" s="17"/>
      <c r="E19" s="18"/>
      <c r="F19" s="18"/>
      <c r="G19" s="16"/>
      <c r="H19" s="17"/>
      <c r="I19" s="19"/>
    </row>
    <row r="20" spans="3:10" x14ac:dyDescent="0.2">
      <c r="C20" s="18"/>
      <c r="D20" s="18"/>
      <c r="E20" s="18"/>
      <c r="F20" s="18"/>
      <c r="G20" s="16"/>
      <c r="H20" s="17"/>
      <c r="I20" s="19"/>
    </row>
    <row r="21" spans="3:10" x14ac:dyDescent="0.2">
      <c r="C21" s="18"/>
      <c r="D21" s="18"/>
      <c r="E21" s="18"/>
      <c r="F21" s="18"/>
      <c r="G21" s="19"/>
      <c r="H21" s="17"/>
      <c r="I21" s="20"/>
    </row>
    <row r="22" spans="3:10" x14ac:dyDescent="0.2">
      <c r="C22" s="18"/>
      <c r="D22" s="18"/>
      <c r="E22" s="18"/>
      <c r="F22" s="18"/>
      <c r="G22" s="19"/>
      <c r="H22" s="17"/>
      <c r="I22" s="20"/>
    </row>
    <row r="23" spans="3:10" x14ac:dyDescent="0.2">
      <c r="C23" s="18"/>
      <c r="D23" s="18"/>
      <c r="E23" s="18"/>
      <c r="F23" s="18"/>
      <c r="G23" s="19"/>
      <c r="H23" s="17"/>
      <c r="I23" s="20"/>
    </row>
    <row r="24" spans="3:10" x14ac:dyDescent="0.2">
      <c r="C24" s="18"/>
      <c r="D24" s="18"/>
      <c r="E24" s="18"/>
      <c r="F24" s="18"/>
      <c r="G24" s="19"/>
      <c r="H24" s="17"/>
      <c r="I24" s="20"/>
    </row>
  </sheetData>
  <mergeCells count="8">
    <mergeCell ref="B15:E15"/>
    <mergeCell ref="C17:F17"/>
    <mergeCell ref="B5:F5"/>
    <mergeCell ref="B6:B7"/>
    <mergeCell ref="B8:B9"/>
    <mergeCell ref="B12:E12"/>
    <mergeCell ref="B13:E13"/>
    <mergeCell ref="B14:E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opLeftCell="C1" workbookViewId="0">
      <selection activeCell="E6" sqref="E6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11</v>
      </c>
      <c r="G3" s="22"/>
      <c r="H3" s="22"/>
    </row>
    <row r="4" spans="2:8" ht="29.25" customHeight="1" x14ac:dyDescent="0.2">
      <c r="E4" s="3" t="s">
        <v>10</v>
      </c>
      <c r="F4" s="21"/>
      <c r="G4" s="22"/>
      <c r="H4" s="22"/>
    </row>
    <row r="5" spans="2:8" ht="26.25" customHeight="1" x14ac:dyDescent="0.2">
      <c r="B5" s="34" t="s">
        <v>18</v>
      </c>
      <c r="C5" s="35"/>
      <c r="D5" s="35"/>
      <c r="E5" s="35"/>
      <c r="F5" s="35"/>
    </row>
    <row r="6" spans="2:8" ht="24" x14ac:dyDescent="0.2">
      <c r="B6" s="36" t="s">
        <v>0</v>
      </c>
      <c r="C6" s="26" t="s">
        <v>1</v>
      </c>
      <c r="D6" s="2">
        <v>1</v>
      </c>
      <c r="E6" s="28" t="s">
        <v>26</v>
      </c>
      <c r="F6" s="21"/>
      <c r="G6" s="24"/>
      <c r="H6" s="23"/>
    </row>
    <row r="7" spans="2:8" ht="24" x14ac:dyDescent="0.2">
      <c r="B7" s="37"/>
      <c r="C7" s="26" t="s">
        <v>1</v>
      </c>
      <c r="D7" s="2">
        <v>2</v>
      </c>
      <c r="E7" s="28" t="s">
        <v>27</v>
      </c>
      <c r="F7" s="21"/>
      <c r="G7" s="24"/>
      <c r="H7" s="29"/>
    </row>
    <row r="8" spans="2:8" ht="24" x14ac:dyDescent="0.2">
      <c r="B8" s="38"/>
      <c r="C8" s="4" t="s">
        <v>2</v>
      </c>
      <c r="D8" s="2">
        <v>1</v>
      </c>
      <c r="E8" s="28" t="s">
        <v>19</v>
      </c>
      <c r="F8" s="21"/>
    </row>
    <row r="9" spans="2:8" ht="24" x14ac:dyDescent="0.2">
      <c r="B9" s="36" t="s">
        <v>7</v>
      </c>
      <c r="C9" s="27" t="s">
        <v>1</v>
      </c>
      <c r="D9" s="2">
        <v>1</v>
      </c>
      <c r="E9" s="28" t="s">
        <v>26</v>
      </c>
      <c r="F9" s="21"/>
    </row>
    <row r="10" spans="2:8" ht="24" x14ac:dyDescent="0.2">
      <c r="B10" s="37"/>
      <c r="C10" s="27" t="s">
        <v>1</v>
      </c>
      <c r="D10" s="2">
        <v>2</v>
      </c>
      <c r="E10" s="28" t="s">
        <v>27</v>
      </c>
      <c r="F10" s="21"/>
    </row>
    <row r="11" spans="2:8" ht="24" x14ac:dyDescent="0.2">
      <c r="B11" s="38"/>
      <c r="C11" s="5" t="s">
        <v>2</v>
      </c>
      <c r="D11" s="2">
        <v>1</v>
      </c>
      <c r="E11" s="28" t="s">
        <v>19</v>
      </c>
      <c r="F11" s="21"/>
    </row>
    <row r="12" spans="2:8" ht="24" x14ac:dyDescent="0.2">
      <c r="B12" s="6"/>
      <c r="C12" s="7"/>
      <c r="D12" s="7"/>
      <c r="E12" s="8" t="s">
        <v>8</v>
      </c>
      <c r="F12" s="9">
        <f>F4*0.05</f>
        <v>0</v>
      </c>
    </row>
    <row r="13" spans="2:8" x14ac:dyDescent="0.2">
      <c r="B13" s="10"/>
      <c r="C13" s="7"/>
      <c r="D13" s="7"/>
      <c r="E13" s="11" t="s">
        <v>6</v>
      </c>
      <c r="F13" s="9">
        <f>F12*0.1</f>
        <v>0</v>
      </c>
      <c r="H13" s="24"/>
    </row>
    <row r="14" spans="2:8" x14ac:dyDescent="0.2">
      <c r="B14" s="30" t="s">
        <v>21</v>
      </c>
      <c r="C14" s="30"/>
      <c r="D14" s="30"/>
      <c r="E14" s="30"/>
      <c r="F14" s="12" t="e">
        <f>IF((F9)/(0.9*(F6))&gt;=1,1,(F9)/(0.9*(F6)))</f>
        <v>#DIV/0!</v>
      </c>
    </row>
    <row r="15" spans="2:8" x14ac:dyDescent="0.2">
      <c r="B15" s="30" t="s">
        <v>20</v>
      </c>
      <c r="C15" s="30"/>
      <c r="D15" s="30"/>
      <c r="E15" s="30"/>
      <c r="F15" s="12" t="e">
        <f>IF((F10)/(0.9*(F7))&gt;=1,1,(F10)/(0.9*(F7)))</f>
        <v>#DIV/0!</v>
      </c>
    </row>
    <row r="16" spans="2:8" x14ac:dyDescent="0.2">
      <c r="B16" s="30" t="s">
        <v>3</v>
      </c>
      <c r="C16" s="30"/>
      <c r="D16" s="30"/>
      <c r="E16" s="30"/>
      <c r="F16" s="12" t="e">
        <f>IF((F11)/(0.9*(F8))&gt;=1,1,(F11)/(0.9*(F8)))</f>
        <v>#DIV/0!</v>
      </c>
    </row>
    <row r="17" spans="2:10" x14ac:dyDescent="0.2">
      <c r="B17" s="30" t="s">
        <v>4</v>
      </c>
      <c r="C17" s="30"/>
      <c r="D17" s="30"/>
      <c r="E17" s="30"/>
      <c r="F17" s="13" t="e">
        <f>IF(((0.9*F6-F9)/(0.9*F6))*0.1*F12&gt;0,((0.9*F6-F9)/(0.9*F6))*F13,0)+IF(((0.9*F7-F10)/(0.9*F7))*0.1*F12&gt;0,((0.9*F7-F10)/(0.9*F7))*F13,0)+(IF((0.9*F8-F11)/(0.9*F8)*F13&gt;0,(0.9*F8-F11)/(0.9*F8)*F13,0))</f>
        <v>#DIV/0!</v>
      </c>
    </row>
    <row r="18" spans="2:10" x14ac:dyDescent="0.2">
      <c r="B18" s="30" t="s">
        <v>5</v>
      </c>
      <c r="C18" s="30"/>
      <c r="D18" s="30"/>
      <c r="E18" s="30"/>
      <c r="F18" s="12" t="e">
        <f>F17/F12</f>
        <v>#DIV/0!</v>
      </c>
    </row>
    <row r="20" spans="2:10" ht="49.5" customHeight="1" x14ac:dyDescent="0.2">
      <c r="C20" s="31" t="s">
        <v>9</v>
      </c>
      <c r="D20" s="32"/>
      <c r="E20" s="32"/>
      <c r="F20" s="33"/>
      <c r="G20" s="25"/>
      <c r="H20" s="14"/>
      <c r="I20" s="14"/>
      <c r="J20" s="15"/>
    </row>
    <row r="21" spans="2:10" x14ac:dyDescent="0.2">
      <c r="C21" s="16"/>
      <c r="D21" s="17"/>
      <c r="E21" s="17"/>
      <c r="F21" s="16"/>
      <c r="G21" s="17"/>
      <c r="H21" s="17"/>
      <c r="I21" s="16"/>
    </row>
    <row r="22" spans="2:10" x14ac:dyDescent="0.2">
      <c r="C22" s="17"/>
      <c r="D22" s="17"/>
      <c r="E22" s="18"/>
      <c r="F22" s="18"/>
      <c r="G22" s="16"/>
      <c r="H22" s="17"/>
      <c r="I22" s="19"/>
    </row>
    <row r="23" spans="2:10" x14ac:dyDescent="0.2">
      <c r="C23" s="18"/>
      <c r="D23" s="18"/>
      <c r="E23" s="18"/>
      <c r="F23" s="18"/>
      <c r="G23" s="16"/>
      <c r="H23" s="17"/>
      <c r="I23" s="19"/>
    </row>
    <row r="24" spans="2:10" x14ac:dyDescent="0.2">
      <c r="C24" s="18"/>
      <c r="D24" s="18"/>
      <c r="E24" s="18"/>
      <c r="F24" s="18"/>
      <c r="G24" s="19"/>
      <c r="H24" s="17"/>
      <c r="I24" s="20"/>
    </row>
    <row r="25" spans="2:10" x14ac:dyDescent="0.2">
      <c r="C25" s="18"/>
      <c r="D25" s="18"/>
      <c r="E25" s="18"/>
      <c r="F25" s="18"/>
      <c r="G25" s="19"/>
      <c r="H25" s="17"/>
      <c r="I25" s="20"/>
    </row>
    <row r="26" spans="2:10" x14ac:dyDescent="0.2">
      <c r="C26" s="18"/>
      <c r="D26" s="18"/>
      <c r="E26" s="18"/>
      <c r="F26" s="18"/>
      <c r="G26" s="19"/>
      <c r="H26" s="17"/>
      <c r="I26" s="20"/>
    </row>
    <row r="27" spans="2:10" x14ac:dyDescent="0.2">
      <c r="C27" s="18"/>
      <c r="D27" s="18"/>
      <c r="E27" s="18"/>
      <c r="F27" s="18"/>
      <c r="G27" s="19"/>
      <c r="H27" s="17"/>
      <c r="I27" s="20"/>
    </row>
  </sheetData>
  <mergeCells count="9">
    <mergeCell ref="B18:E18"/>
    <mergeCell ref="C20:F20"/>
    <mergeCell ref="B15:E15"/>
    <mergeCell ref="B5:F5"/>
    <mergeCell ref="B6:B8"/>
    <mergeCell ref="B9:B11"/>
    <mergeCell ref="B14:E14"/>
    <mergeCell ref="B16:E16"/>
    <mergeCell ref="B17:E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C10" sqref="C10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11</v>
      </c>
      <c r="G3" s="22"/>
      <c r="H3" s="22"/>
    </row>
    <row r="4" spans="2:8" ht="29.25" customHeight="1" x14ac:dyDescent="0.2">
      <c r="E4" s="3" t="s">
        <v>10</v>
      </c>
      <c r="F4" s="21"/>
      <c r="G4" s="22"/>
      <c r="H4" s="22"/>
    </row>
    <row r="5" spans="2:8" ht="26.25" customHeight="1" x14ac:dyDescent="0.2">
      <c r="B5" s="34" t="s">
        <v>22</v>
      </c>
      <c r="C5" s="35"/>
      <c r="D5" s="35"/>
      <c r="E5" s="35"/>
      <c r="F5" s="35"/>
    </row>
    <row r="6" spans="2:8" ht="24" x14ac:dyDescent="0.2">
      <c r="B6" s="36" t="s">
        <v>0</v>
      </c>
      <c r="C6" s="26" t="s">
        <v>1</v>
      </c>
      <c r="D6" s="2">
        <v>1</v>
      </c>
      <c r="E6" s="28" t="s">
        <v>26</v>
      </c>
      <c r="F6" s="21"/>
      <c r="G6" s="24"/>
      <c r="H6" s="23"/>
    </row>
    <row r="7" spans="2:8" ht="24" x14ac:dyDescent="0.2">
      <c r="B7" s="37"/>
      <c r="C7" s="26" t="s">
        <v>1</v>
      </c>
      <c r="D7" s="2">
        <v>2</v>
      </c>
      <c r="E7" s="28" t="s">
        <v>27</v>
      </c>
      <c r="F7" s="21"/>
      <c r="G7" s="24"/>
      <c r="H7" s="29"/>
    </row>
    <row r="8" spans="2:8" ht="24" x14ac:dyDescent="0.2">
      <c r="B8" s="38"/>
      <c r="C8" s="4" t="s">
        <v>2</v>
      </c>
      <c r="D8" s="2">
        <v>1</v>
      </c>
      <c r="E8" s="28" t="s">
        <v>23</v>
      </c>
      <c r="F8" s="21"/>
    </row>
    <row r="9" spans="2:8" ht="24" x14ac:dyDescent="0.2">
      <c r="B9" s="36" t="s">
        <v>7</v>
      </c>
      <c r="C9" s="27" t="s">
        <v>1</v>
      </c>
      <c r="D9" s="2">
        <v>1</v>
      </c>
      <c r="E9" s="28" t="s">
        <v>26</v>
      </c>
      <c r="F9" s="21"/>
    </row>
    <row r="10" spans="2:8" ht="24" x14ac:dyDescent="0.2">
      <c r="B10" s="37"/>
      <c r="C10" s="27" t="s">
        <v>1</v>
      </c>
      <c r="D10" s="2">
        <v>2</v>
      </c>
      <c r="E10" s="28" t="s">
        <v>27</v>
      </c>
      <c r="F10" s="21"/>
    </row>
    <row r="11" spans="2:8" ht="24" x14ac:dyDescent="0.2">
      <c r="B11" s="38"/>
      <c r="C11" s="5" t="s">
        <v>2</v>
      </c>
      <c r="D11" s="2">
        <v>1</v>
      </c>
      <c r="E11" s="28" t="s">
        <v>23</v>
      </c>
      <c r="F11" s="21"/>
    </row>
    <row r="12" spans="2:8" ht="24" x14ac:dyDescent="0.2">
      <c r="B12" s="6"/>
      <c r="C12" s="7"/>
      <c r="D12" s="7"/>
      <c r="E12" s="8" t="s">
        <v>8</v>
      </c>
      <c r="F12" s="9">
        <f>F4*0.05</f>
        <v>0</v>
      </c>
    </row>
    <row r="13" spans="2:8" x14ac:dyDescent="0.2">
      <c r="B13" s="10"/>
      <c r="C13" s="7"/>
      <c r="D13" s="7"/>
      <c r="E13" s="11" t="s">
        <v>6</v>
      </c>
      <c r="F13" s="9">
        <f>F12*0.1</f>
        <v>0</v>
      </c>
      <c r="H13" s="24"/>
    </row>
    <row r="14" spans="2:8" x14ac:dyDescent="0.2">
      <c r="B14" s="30" t="s">
        <v>21</v>
      </c>
      <c r="C14" s="30"/>
      <c r="D14" s="30"/>
      <c r="E14" s="30"/>
      <c r="F14" s="12" t="e">
        <f>IF((F9)/(0.9*(F6))&gt;=1,1,(F9)/(0.9*(F6)))</f>
        <v>#DIV/0!</v>
      </c>
    </row>
    <row r="15" spans="2:8" x14ac:dyDescent="0.2">
      <c r="B15" s="30" t="s">
        <v>20</v>
      </c>
      <c r="C15" s="30"/>
      <c r="D15" s="30"/>
      <c r="E15" s="30"/>
      <c r="F15" s="12" t="e">
        <f>IF((F10)/(0.9*(F7))&gt;=1,1,(F10)/(0.9*(F7)))</f>
        <v>#DIV/0!</v>
      </c>
    </row>
    <row r="16" spans="2:8" x14ac:dyDescent="0.2">
      <c r="B16" s="30" t="s">
        <v>3</v>
      </c>
      <c r="C16" s="30"/>
      <c r="D16" s="30"/>
      <c r="E16" s="30"/>
      <c r="F16" s="12" t="e">
        <f>IF((F11)/(0.9*(F8))&gt;=1,1,(F11)/(0.9*(F8)))</f>
        <v>#DIV/0!</v>
      </c>
    </row>
    <row r="17" spans="2:10" x14ac:dyDescent="0.2">
      <c r="B17" s="30" t="s">
        <v>4</v>
      </c>
      <c r="C17" s="30"/>
      <c r="D17" s="30"/>
      <c r="E17" s="30"/>
      <c r="F17" s="13" t="e">
        <f>IF(((0.9*F6-F9)/(0.9*F6))*0.1*F12&gt;0,((0.9*F6-F9)/(0.9*F6))*F13,0)+IF(((0.9*F7-F10)/(0.9*F7))*0.1*F12&gt;0,((0.9*F7-F10)/(0.9*F7))*F13,0)+(IF((0.9*F8-F11)/(0.9*F8)*F13&gt;0,(0.9*F8-F11)/(0.9*F8)*F13,0))</f>
        <v>#DIV/0!</v>
      </c>
    </row>
    <row r="18" spans="2:10" x14ac:dyDescent="0.2">
      <c r="B18" s="30" t="s">
        <v>5</v>
      </c>
      <c r="C18" s="30"/>
      <c r="D18" s="30"/>
      <c r="E18" s="30"/>
      <c r="F18" s="12" t="e">
        <f>F17/F12</f>
        <v>#DIV/0!</v>
      </c>
    </row>
    <row r="20" spans="2:10" ht="49.5" customHeight="1" x14ac:dyDescent="0.2">
      <c r="C20" s="31" t="s">
        <v>9</v>
      </c>
      <c r="D20" s="32"/>
      <c r="E20" s="32"/>
      <c r="F20" s="33"/>
      <c r="G20" s="25"/>
      <c r="H20" s="14"/>
      <c r="I20" s="14"/>
      <c r="J20" s="15"/>
    </row>
    <row r="21" spans="2:10" x14ac:dyDescent="0.2">
      <c r="C21" s="16"/>
      <c r="D21" s="17"/>
      <c r="E21" s="17"/>
      <c r="F21" s="16"/>
      <c r="G21" s="17"/>
      <c r="H21" s="17"/>
      <c r="I21" s="16"/>
    </row>
    <row r="22" spans="2:10" x14ac:dyDescent="0.2">
      <c r="C22" s="17"/>
      <c r="D22" s="17"/>
      <c r="E22" s="18"/>
      <c r="F22" s="18"/>
      <c r="G22" s="16"/>
      <c r="H22" s="17"/>
      <c r="I22" s="19"/>
    </row>
    <row r="23" spans="2:10" x14ac:dyDescent="0.2">
      <c r="C23" s="18"/>
      <c r="D23" s="18"/>
      <c r="E23" s="18"/>
      <c r="F23" s="18"/>
      <c r="G23" s="16"/>
      <c r="H23" s="17"/>
      <c r="I23" s="19"/>
    </row>
    <row r="24" spans="2:10" x14ac:dyDescent="0.2">
      <c r="C24" s="18"/>
      <c r="D24" s="18"/>
      <c r="E24" s="18"/>
      <c r="F24" s="18"/>
      <c r="G24" s="19"/>
      <c r="H24" s="17"/>
      <c r="I24" s="20"/>
    </row>
    <row r="25" spans="2:10" x14ac:dyDescent="0.2">
      <c r="C25" s="18"/>
      <c r="D25" s="18"/>
      <c r="E25" s="18"/>
      <c r="F25" s="18"/>
      <c r="G25" s="19"/>
      <c r="H25" s="17"/>
      <c r="I25" s="20"/>
    </row>
    <row r="26" spans="2:10" x14ac:dyDescent="0.2">
      <c r="C26" s="18"/>
      <c r="D26" s="18"/>
      <c r="E26" s="18"/>
      <c r="F26" s="18"/>
      <c r="G26" s="19"/>
      <c r="H26" s="17"/>
      <c r="I26" s="20"/>
    </row>
    <row r="27" spans="2:10" x14ac:dyDescent="0.2">
      <c r="C27" s="18"/>
      <c r="D27" s="18"/>
      <c r="E27" s="18"/>
      <c r="F27" s="18"/>
      <c r="G27" s="19"/>
      <c r="H27" s="17"/>
      <c r="I27" s="20"/>
    </row>
  </sheetData>
  <mergeCells count="9">
    <mergeCell ref="B17:E17"/>
    <mergeCell ref="B18:E18"/>
    <mergeCell ref="C20:F20"/>
    <mergeCell ref="B5:F5"/>
    <mergeCell ref="B6:B8"/>
    <mergeCell ref="B9:B11"/>
    <mergeCell ref="B14:E14"/>
    <mergeCell ref="B15:E15"/>
    <mergeCell ref="B16:E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topLeftCell="A4" workbookViewId="0">
      <selection activeCell="B14" sqref="B14:E14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11</v>
      </c>
      <c r="G3" s="22"/>
      <c r="H3" s="22"/>
    </row>
    <row r="4" spans="2:8" ht="29.25" customHeight="1" x14ac:dyDescent="0.2">
      <c r="E4" s="3" t="s">
        <v>10</v>
      </c>
      <c r="F4" s="21"/>
      <c r="G4" s="22"/>
      <c r="H4" s="22"/>
    </row>
    <row r="5" spans="2:8" ht="26.25" customHeight="1" x14ac:dyDescent="0.2">
      <c r="B5" s="34" t="s">
        <v>24</v>
      </c>
      <c r="C5" s="35"/>
      <c r="D5" s="35"/>
      <c r="E5" s="35"/>
      <c r="F5" s="35"/>
    </row>
    <row r="6" spans="2:8" ht="24" x14ac:dyDescent="0.2">
      <c r="B6" s="36" t="s">
        <v>0</v>
      </c>
      <c r="C6" s="26" t="s">
        <v>1</v>
      </c>
      <c r="D6" s="2">
        <v>1</v>
      </c>
      <c r="E6" s="28" t="s">
        <v>26</v>
      </c>
      <c r="F6" s="21"/>
      <c r="G6" s="24"/>
      <c r="H6" s="23"/>
    </row>
    <row r="7" spans="2:8" ht="24" x14ac:dyDescent="0.2">
      <c r="B7" s="37"/>
      <c r="C7" s="26" t="s">
        <v>1</v>
      </c>
      <c r="D7" s="2">
        <v>2</v>
      </c>
      <c r="E7" s="28" t="s">
        <v>27</v>
      </c>
      <c r="F7" s="21"/>
      <c r="G7" s="24"/>
      <c r="H7" s="29"/>
    </row>
    <row r="8" spans="2:8" ht="24" x14ac:dyDescent="0.2">
      <c r="B8" s="38"/>
      <c r="C8" s="4" t="s">
        <v>2</v>
      </c>
      <c r="D8" s="2">
        <v>1</v>
      </c>
      <c r="E8" s="28" t="s">
        <v>25</v>
      </c>
      <c r="F8" s="21"/>
    </row>
    <row r="9" spans="2:8" ht="24" x14ac:dyDescent="0.2">
      <c r="B9" s="36" t="s">
        <v>7</v>
      </c>
      <c r="C9" s="27" t="s">
        <v>1</v>
      </c>
      <c r="D9" s="2">
        <v>1</v>
      </c>
      <c r="E9" s="28" t="s">
        <v>26</v>
      </c>
      <c r="F9" s="21"/>
    </row>
    <row r="10" spans="2:8" ht="24" x14ac:dyDescent="0.2">
      <c r="B10" s="37"/>
      <c r="C10" s="27" t="s">
        <v>1</v>
      </c>
      <c r="D10" s="2">
        <v>2</v>
      </c>
      <c r="E10" s="28" t="s">
        <v>27</v>
      </c>
      <c r="F10" s="21"/>
    </row>
    <row r="11" spans="2:8" ht="24" x14ac:dyDescent="0.2">
      <c r="B11" s="38"/>
      <c r="C11" s="5" t="s">
        <v>2</v>
      </c>
      <c r="D11" s="2">
        <v>1</v>
      </c>
      <c r="E11" s="28" t="s">
        <v>25</v>
      </c>
      <c r="F11" s="21"/>
    </row>
    <row r="12" spans="2:8" ht="24" x14ac:dyDescent="0.2">
      <c r="B12" s="6"/>
      <c r="C12" s="7"/>
      <c r="D12" s="7"/>
      <c r="E12" s="8" t="s">
        <v>8</v>
      </c>
      <c r="F12" s="9">
        <f>F4*0.05</f>
        <v>0</v>
      </c>
    </row>
    <row r="13" spans="2:8" x14ac:dyDescent="0.2">
      <c r="B13" s="10"/>
      <c r="C13" s="7"/>
      <c r="D13" s="7"/>
      <c r="E13" s="11" t="s">
        <v>6</v>
      </c>
      <c r="F13" s="9">
        <f>F12*0.1</f>
        <v>0</v>
      </c>
      <c r="H13" s="24"/>
    </row>
    <row r="14" spans="2:8" x14ac:dyDescent="0.2">
      <c r="B14" s="30" t="s">
        <v>21</v>
      </c>
      <c r="C14" s="30"/>
      <c r="D14" s="30"/>
      <c r="E14" s="30"/>
      <c r="F14" s="12" t="e">
        <f>IF((F9)/(0.9*(F6))&gt;=1,1,(F9)/(0.9*(F6)))</f>
        <v>#DIV/0!</v>
      </c>
    </row>
    <row r="15" spans="2:8" x14ac:dyDescent="0.2">
      <c r="B15" s="30" t="s">
        <v>20</v>
      </c>
      <c r="C15" s="30"/>
      <c r="D15" s="30"/>
      <c r="E15" s="30"/>
      <c r="F15" s="12" t="e">
        <f>IF((F10)/(0.9*(F7))&gt;=1,1,(F10)/(0.9*(F7)))</f>
        <v>#DIV/0!</v>
      </c>
    </row>
    <row r="16" spans="2:8" x14ac:dyDescent="0.2">
      <c r="B16" s="30" t="s">
        <v>3</v>
      </c>
      <c r="C16" s="30"/>
      <c r="D16" s="30"/>
      <c r="E16" s="30"/>
      <c r="F16" s="12" t="e">
        <f>IF((F11)/(0.9*(F8))&gt;=1,1,(F11)/(0.9*(F8)))</f>
        <v>#DIV/0!</v>
      </c>
    </row>
    <row r="17" spans="2:10" x14ac:dyDescent="0.2">
      <c r="B17" s="30" t="s">
        <v>4</v>
      </c>
      <c r="C17" s="30"/>
      <c r="D17" s="30"/>
      <c r="E17" s="30"/>
      <c r="F17" s="13" t="e">
        <f>IF(((0.9*F6-F9)/(0.9*F6))*0.1*F12&gt;0,((0.9*F6-F9)/(0.9*F6))*F13,0)+IF(((0.9*F7-F10)/(0.9*F7))*0.1*F12&gt;0,((0.9*F7-F10)/(0.9*F7))*F13,0)+(IF((0.9*F8-F11)/(0.9*F8)*F13&gt;0,(0.9*F8-F11)/(0.9*F8)*F13,0))</f>
        <v>#DIV/0!</v>
      </c>
    </row>
    <row r="18" spans="2:10" x14ac:dyDescent="0.2">
      <c r="B18" s="30" t="s">
        <v>5</v>
      </c>
      <c r="C18" s="30"/>
      <c r="D18" s="30"/>
      <c r="E18" s="30"/>
      <c r="F18" s="12" t="e">
        <f>F17/F12</f>
        <v>#DIV/0!</v>
      </c>
    </row>
    <row r="20" spans="2:10" ht="49.5" customHeight="1" x14ac:dyDescent="0.2">
      <c r="C20" s="31" t="s">
        <v>9</v>
      </c>
      <c r="D20" s="32"/>
      <c r="E20" s="32"/>
      <c r="F20" s="33"/>
      <c r="G20" s="25"/>
      <c r="H20" s="14"/>
      <c r="I20" s="14"/>
      <c r="J20" s="15"/>
    </row>
    <row r="21" spans="2:10" x14ac:dyDescent="0.2">
      <c r="C21" s="16"/>
      <c r="D21" s="17"/>
      <c r="E21" s="17"/>
      <c r="F21" s="16"/>
      <c r="G21" s="17"/>
      <c r="H21" s="17"/>
      <c r="I21" s="16"/>
    </row>
    <row r="22" spans="2:10" x14ac:dyDescent="0.2">
      <c r="C22" s="17"/>
      <c r="D22" s="17"/>
      <c r="E22" s="18"/>
      <c r="F22" s="18"/>
      <c r="G22" s="16"/>
      <c r="H22" s="17"/>
      <c r="I22" s="19"/>
    </row>
    <row r="23" spans="2:10" x14ac:dyDescent="0.2">
      <c r="C23" s="18"/>
      <c r="D23" s="18"/>
      <c r="E23" s="18"/>
      <c r="F23" s="18"/>
      <c r="G23" s="16"/>
      <c r="H23" s="17"/>
      <c r="I23" s="19"/>
    </row>
    <row r="24" spans="2:10" x14ac:dyDescent="0.2">
      <c r="C24" s="18"/>
      <c r="D24" s="18"/>
      <c r="E24" s="18"/>
      <c r="F24" s="18"/>
      <c r="G24" s="19"/>
      <c r="H24" s="17"/>
      <c r="I24" s="20"/>
    </row>
    <row r="25" spans="2:10" x14ac:dyDescent="0.2">
      <c r="C25" s="18"/>
      <c r="D25" s="18"/>
      <c r="E25" s="18"/>
      <c r="F25" s="18"/>
      <c r="G25" s="19"/>
      <c r="H25" s="17"/>
      <c r="I25" s="20"/>
    </row>
    <row r="26" spans="2:10" x14ac:dyDescent="0.2">
      <c r="C26" s="18"/>
      <c r="D26" s="18"/>
      <c r="E26" s="18"/>
      <c r="F26" s="18"/>
      <c r="G26" s="19"/>
      <c r="H26" s="17"/>
      <c r="I26" s="20"/>
    </row>
    <row r="27" spans="2:10" x14ac:dyDescent="0.2">
      <c r="C27" s="18"/>
      <c r="D27" s="18"/>
      <c r="E27" s="18"/>
      <c r="F27" s="18"/>
      <c r="G27" s="19"/>
      <c r="H27" s="17"/>
      <c r="I27" s="20"/>
    </row>
  </sheetData>
  <mergeCells count="9">
    <mergeCell ref="B17:E17"/>
    <mergeCell ref="B18:E18"/>
    <mergeCell ref="C20:F20"/>
    <mergeCell ref="B5:F5"/>
    <mergeCell ref="B6:B8"/>
    <mergeCell ref="B9:B11"/>
    <mergeCell ref="B14:E14"/>
    <mergeCell ref="B15:E15"/>
    <mergeCell ref="B16: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Tipologia a)iii</vt:lpstr>
      <vt:lpstr>Tipologia a)iv</vt:lpstr>
      <vt:lpstr>Tipologia b)i</vt:lpstr>
      <vt:lpstr>Tipologia b)iii</vt:lpstr>
      <vt:lpstr>Tipologia b)v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2017-04-07T10:13:21Z</dcterms:modified>
</cp:coreProperties>
</file>