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7-14\"/>
    </mc:Choice>
  </mc:AlternateContent>
  <bookViews>
    <workbookView xWindow="0" yWindow="0" windowWidth="28800" windowHeight="11835"/>
  </bookViews>
  <sheets>
    <sheet name="Guião V - ii) EPI's" sheetId="1" r:id="rId1"/>
  </sheets>
  <definedNames>
    <definedName name="_xlnm.Print_Area" localSheetId="0">'Guião V - ii) EPI''s'!$A$1:$F$28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 s="1"/>
  <c r="F14" i="1" l="1"/>
  <c r="F15" i="1"/>
  <c r="F16" i="1" l="1"/>
  <c r="F17" i="1" s="1"/>
</calcChain>
</file>

<file path=xl/sharedStrings.xml><?xml version="1.0" encoding="utf-8"?>
<sst xmlns="http://schemas.openxmlformats.org/spreadsheetml/2006/main" count="24" uniqueCount="18">
  <si>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</si>
  <si>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</si>
  <si>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</si>
  <si>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</si>
  <si>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</si>
  <si>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</si>
  <si>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</si>
  <si>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</si>
  <si>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</si>
  <si>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</si>
  <si>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</si>
  <si>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</si>
  <si>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Campos para simulação</t>
  </si>
  <si>
    <t>Montante proposto Fundo</t>
  </si>
  <si>
    <t>Guião V – Simulador de Penalizações</t>
  </si>
  <si>
    <t>Bombeiros do quadro ativo e de comando  e outros operacionais integrados nas forças compreendidas no DECIF equipados com EPI (Equipamentos de Proteção Individual)</t>
  </si>
  <si>
    <t>Redução percentual do número de reacendimentos de incêndios florestais</t>
  </si>
  <si>
    <t xml:space="preserve">População que beneficia de proteção contra incêndios
florestais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</si>
</sst>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7" fillId="0" borderId="8" xfId="0" applyNumberFormat="1" applyFont="1" applyBorder="1" applyAlignment="1">
      <alignment vertical="top" wrapText="1"/>
    </xf>
    <xf numFmtId="10" fontId="7" fillId="0" borderId="0" xfId="0" applyNumberFormat="1" applyFont="1" applyBorder="1" applyAlignment="1">
      <alignment vertical="top" wrapText="1"/>
    </xf>
    <xf numFmtId="0" fontId="6" fillId="0" borderId="0" xfId="0" applyFont="1" applyBorder="1"/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4" fillId="0" borderId="4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10" fontId="7" fillId="0" borderId="5" xfId="0" applyNumberFormat="1" applyFont="1" applyBorder="1" applyAlignment="1">
      <alignment horizontal="left" vertical="top" wrapText="1"/>
    </xf>
    <xf numFmtId="10" fontId="7" fillId="0" borderId="6" xfId="0" applyNumberFormat="1" applyFont="1" applyBorder="1" applyAlignment="1">
      <alignment horizontal="left" vertical="top" wrapText="1"/>
    </xf>
    <xf numFmtId="10" fontId="7" fillId="0" borderId="7" xfId="0" applyNumberFormat="1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36059</xdr:colOff>
      <xdr:row>1</xdr:row>
      <xdr:rowOff>42522</xdr:rowOff>
    </xdr:from>
    <xdr:to>
      <xdr:col>2</xdr:col>
      <xdr:colOff>1074284</xdr:colOff>
      <xdr:row>2</xdr:row>
      <xdr:rowOff>347321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380" y="331674"/>
          <a:ext cx="4278426" cy="713013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21</xdr:row>
      <xdr:rowOff>190499</xdr:rowOff>
    </xdr:from>
    <xdr:to>
      <xdr:col>6</xdr:col>
      <xdr:colOff>3174</xdr:colOff>
      <xdr:row>27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696074"/>
          <a:ext cx="895667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abSelected="1" view="pageBreakPreview" topLeftCell="A2" zoomScaleNormal="100" zoomScaleSheetLayoutView="100" workbookViewId="0">
      <selection activeCell="E10" sqref="E10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>
      <c r="B1" s="30" t="s">
        <v>14</v>
      </c>
      <c r="C1" s="30"/>
      <c r="D1" s="30"/>
      <c r="E1" s="30"/>
      <c r="F1" s="30"/>
    </row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38" t="s">
        <v>0</v>
      </c>
      <c r="C5" s="39"/>
      <c r="D5" s="39"/>
      <c r="E5" s="39"/>
      <c r="F5" s="39"/>
    </row>
    <row r="6" spans="2:8" ht="47.25" customHeight="1" x14ac:dyDescent="0.25">
      <c r="B6" s="32" t="s">
        <v>1</v>
      </c>
      <c r="C6" s="17" t="s">
        <v>2</v>
      </c>
      <c r="D6" s="12">
        <v>1</v>
      </c>
      <c r="E6" s="2" t="s">
        <v>17</v>
      </c>
      <c r="F6" s="7"/>
      <c r="G6" s="14"/>
      <c r="H6" s="7"/>
    </row>
    <row r="7" spans="2:8" ht="44.25" customHeight="1" x14ac:dyDescent="0.25">
      <c r="B7" s="33"/>
      <c r="C7" s="17" t="s">
        <v>2</v>
      </c>
      <c r="D7" s="12">
        <v>1</v>
      </c>
      <c r="E7" s="2" t="s">
        <v>15</v>
      </c>
      <c r="F7" s="7"/>
      <c r="G7" s="14"/>
      <c r="H7" s="29"/>
    </row>
    <row r="8" spans="2:8" ht="44.25" customHeight="1" x14ac:dyDescent="0.25">
      <c r="B8" s="34"/>
      <c r="C8" s="6" t="s">
        <v>3</v>
      </c>
      <c r="D8" s="16">
        <v>1</v>
      </c>
      <c r="E8" s="2" t="s">
        <v>16</v>
      </c>
      <c r="F8" s="19"/>
    </row>
    <row r="9" spans="2:8" ht="39" customHeight="1" x14ac:dyDescent="0.25">
      <c r="B9" s="32" t="s">
        <v>8</v>
      </c>
      <c r="C9" s="18" t="s">
        <v>2</v>
      </c>
      <c r="D9" s="12">
        <v>1</v>
      </c>
      <c r="E9" s="2" t="s">
        <v>17</v>
      </c>
      <c r="F9" s="7"/>
    </row>
    <row r="10" spans="2:8" ht="51.75" customHeight="1" x14ac:dyDescent="0.25">
      <c r="B10" s="33"/>
      <c r="C10" s="18"/>
      <c r="D10" s="12">
        <v>1</v>
      </c>
      <c r="E10" s="2" t="s">
        <v>15</v>
      </c>
      <c r="F10" s="7"/>
    </row>
    <row r="11" spans="2:8" ht="42.75" customHeight="1" x14ac:dyDescent="0.25">
      <c r="B11" s="40"/>
      <c r="C11" s="1" t="s">
        <v>3</v>
      </c>
      <c r="D11" s="16">
        <v>1</v>
      </c>
      <c r="E11" s="2" t="s">
        <v>16</v>
      </c>
      <c r="F11" s="19"/>
    </row>
    <row r="12" spans="2:8" ht="34.5" customHeight="1" x14ac:dyDescent="0.25">
      <c r="B12" s="11"/>
      <c r="C12" s="8"/>
      <c r="D12" s="8"/>
      <c r="E12" s="13" t="s">
        <v>9</v>
      </c>
      <c r="F12" s="10">
        <f>F4*0.05</f>
        <v>0</v>
      </c>
    </row>
    <row r="13" spans="2:8" ht="19.5" customHeight="1" x14ac:dyDescent="0.25">
      <c r="B13" s="3"/>
      <c r="C13" s="8"/>
      <c r="D13" s="8"/>
      <c r="E13" s="9" t="s">
        <v>6</v>
      </c>
      <c r="F13" s="10">
        <f>0.1*F12</f>
        <v>0</v>
      </c>
      <c r="H13" s="14"/>
    </row>
    <row r="14" spans="2:8" x14ac:dyDescent="0.25">
      <c r="B14" s="31" t="s">
        <v>7</v>
      </c>
      <c r="C14" s="31"/>
      <c r="D14" s="31"/>
      <c r="E14" s="31"/>
      <c r="F14" s="4" t="e">
        <f>IF((F9)/(0.9*(F6))&gt;=1,1,(F9)/(0.9*(F6)))</f>
        <v>#DIV/0!</v>
      </c>
    </row>
    <row r="15" spans="2:8" x14ac:dyDescent="0.25">
      <c r="B15" s="31" t="s">
        <v>11</v>
      </c>
      <c r="C15" s="31"/>
      <c r="D15" s="31"/>
      <c r="E15" s="31"/>
      <c r="F15" s="4" t="e">
        <f>IF((F11)/(0.9*(F8))&gt;=1,1,(F11)/(0.9*(F8)))</f>
        <v>#DIV/0!</v>
      </c>
    </row>
    <row r="16" spans="2:8" x14ac:dyDescent="0.25">
      <c r="B16" s="31" t="s">
        <v>4</v>
      </c>
      <c r="C16" s="31"/>
      <c r="D16" s="31"/>
      <c r="E16" s="31"/>
      <c r="F16" s="5" t="e">
        <f>IF(((0.9*F6-F9)/(0.9*F6))*0.1*F12&gt;0,((0.9*F6-F9)/(0.9*F6))*F13,0)+(IF((0.9*F8-F11)/(0.9*F8)*F13&gt;0,(0.9*F8-F11)/(0.9*F8)*F13,0))</f>
        <v>#DIV/0!</v>
      </c>
    </row>
    <row r="17" spans="2:10" x14ac:dyDescent="0.25">
      <c r="B17" s="31" t="s">
        <v>5</v>
      </c>
      <c r="C17" s="31"/>
      <c r="D17" s="31"/>
      <c r="E17" s="31"/>
      <c r="F17" s="4" t="e">
        <f>F16/F12</f>
        <v>#DIV/0!</v>
      </c>
    </row>
    <row r="18" spans="2:10" x14ac:dyDescent="0.25">
      <c r="B18" s="24"/>
      <c r="C18" s="24"/>
      <c r="D18" s="24"/>
      <c r="E18" s="24"/>
      <c r="F18" s="25"/>
    </row>
    <row r="20" spans="2:10" s="20" customFormat="1" ht="49.5" customHeight="1" x14ac:dyDescent="0.2">
      <c r="C20" s="35" t="s">
        <v>10</v>
      </c>
      <c r="D20" s="36"/>
      <c r="E20" s="36"/>
      <c r="F20" s="37"/>
      <c r="G20" s="26"/>
      <c r="H20" s="27"/>
      <c r="I20" s="27"/>
      <c r="J20" s="28"/>
    </row>
  </sheetData>
  <mergeCells count="9">
    <mergeCell ref="B1:F1"/>
    <mergeCell ref="B17:E17"/>
    <mergeCell ref="B6:B8"/>
    <mergeCell ref="C20:F20"/>
    <mergeCell ref="B5:F5"/>
    <mergeCell ref="B14:E14"/>
    <mergeCell ref="B15:E15"/>
    <mergeCell ref="B16:E16"/>
    <mergeCell ref="B9:B1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 - ii) EPI's</vt:lpstr>
      <vt:lpstr>'Guião V - ii) EPI''s'!Área_de_Impressão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cp:lastPrinted>2017-03-15T18:38:15Z</cp:lastPrinted>
  <dcterms:created xsi:type="dcterms:W3CDTF">2015-10-23T16:12:28Z</dcterms:created>
  <dcterms:modified xsi:type="dcterms:W3CDTF">2017-05-24T15:20:06Z</dcterms:modified>
</cp:coreProperties>
</file>