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GC\Comunicacao\PO SEUR\Site\Avisos\POSEUR-10-2017-27\"/>
    </mc:Choice>
  </mc:AlternateContent>
  <bookViews>
    <workbookView xWindow="0" yWindow="0" windowWidth="28800" windowHeight="12135"/>
  </bookViews>
  <sheets>
    <sheet name="Guião IV-ii)" sheetId="2" r:id="rId1"/>
    <sheet name="Guião IV-iii)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/>
  <c r="F17" i="3" s="1"/>
  <c r="F18" i="3" s="1"/>
  <c r="F12" i="3"/>
  <c r="F10" i="2" l="1"/>
  <c r="F13" i="2"/>
  <c r="F12" i="2"/>
  <c r="F11" i="2"/>
  <c r="F14" i="2" s="1"/>
  <c r="F15" i="2" s="1"/>
</calcChain>
</file>

<file path=xl/sharedStrings.xml><?xml version="1.0" encoding="utf-8"?>
<sst xmlns="http://schemas.openxmlformats.org/spreadsheetml/2006/main" count="43" uniqueCount="21">
  <si>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</si>
  <si>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</si>
  <si>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</si>
  <si>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</si>
  <si>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</si>
  <si>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</si>
  <si>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</si>
  <si>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</si>
  <si>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</si>
  <si>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</si>
  <si>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</si>
  <si>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</si>
  <si>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</si>
  <si>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</si>
  <si>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</si>
  <si>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>População que beneficia de proteção contra incêndios florestais (pessoas)</t>
  </si>
  <si>
    <t>Grau de cumprimento do dispositivo mínimo de segurança previsto no Dispositivo Especial de Combate a Incêndios Florestais (DECIF) e no Programa Operacional de Combate a Incêndios Florestais (POCIF) (%)</t>
  </si>
  <si>
    <t>Redução percentual do tempo de resposta às ocorrências de incêndios florestais (%)</t>
  </si>
  <si>
    <t>Estudos, Cartografia e outros documentos de informação e conhecimento produzidos (Nº)</t>
  </si>
  <si>
    <t>Superfície do território com conhecimento melhorado em identificação e/ou atuação de riscos específicos (ha)</t>
  </si>
  <si>
    <t xml:space="preserve">Taxa de Cumprimento do Indicador de Realização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</si>
</sst>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0" fontId="3" fillId="0" borderId="3" xfId="0" applyFont="1" applyBorder="1" applyAlignment="1" applyProtection="1">
      <alignment horizontal="center" vertical="center" wrapText="1"/>
    </xf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5</xdr:col>
      <xdr:colOff>2676526</xdr:colOff>
      <xdr:row>26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0</xdr:rowOff>
    </xdr:from>
    <xdr:to>
      <xdr:col>2</xdr:col>
      <xdr:colOff>676276</xdr:colOff>
      <xdr:row>3</xdr:row>
      <xdr:rowOff>66675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0"/>
          <a:ext cx="3819526" cy="63817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22</xdr:row>
      <xdr:rowOff>123825</xdr:rowOff>
    </xdr:from>
    <xdr:to>
      <xdr:col>11</xdr:col>
      <xdr:colOff>85726</xdr:colOff>
      <xdr:row>29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01967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I14" sqref="I14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5" width="55.7109375" style="1" customWidth="1"/>
    <col min="6" max="6" width="48.5703125" style="1" customWidth="1"/>
    <col min="7" max="7" width="16.28515625" style="1" customWidth="1"/>
    <col min="8" max="8" width="14" style="1" customWidth="1"/>
    <col min="9" max="16384" width="9.140625" style="1"/>
  </cols>
  <sheetData>
    <row r="2" spans="2:8" x14ac:dyDescent="0.2">
      <c r="G2" s="22"/>
      <c r="H2" s="22"/>
    </row>
    <row r="3" spans="2:8" x14ac:dyDescent="0.2">
      <c r="F3" s="17" t="s">
        <v>12</v>
      </c>
      <c r="G3" s="22"/>
      <c r="H3" s="22"/>
    </row>
    <row r="4" spans="2:8" ht="29.25" customHeight="1" x14ac:dyDescent="0.2">
      <c r="E4" s="3" t="s">
        <v>11</v>
      </c>
      <c r="F4" s="21"/>
      <c r="G4" s="22"/>
      <c r="H4" s="22"/>
    </row>
    <row r="5" spans="2:8" ht="26.25" customHeight="1" x14ac:dyDescent="0.2">
      <c r="B5" s="34" t="s">
        <v>0</v>
      </c>
      <c r="C5" s="34"/>
      <c r="D5" s="34"/>
      <c r="E5" s="34"/>
      <c r="F5" s="34"/>
    </row>
    <row r="6" spans="2:8" ht="29.25" customHeight="1" x14ac:dyDescent="0.2">
      <c r="B6" s="35" t="s">
        <v>1</v>
      </c>
      <c r="C6" s="27" t="s">
        <v>2</v>
      </c>
      <c r="D6" s="2"/>
      <c r="E6" s="3" t="s">
        <v>18</v>
      </c>
      <c r="F6" s="21"/>
      <c r="G6" s="24"/>
      <c r="H6" s="23"/>
    </row>
    <row r="7" spans="2:8" ht="32.25" customHeight="1" x14ac:dyDescent="0.2">
      <c r="B7" s="36"/>
      <c r="C7" s="4" t="s">
        <v>3</v>
      </c>
      <c r="D7" s="2"/>
      <c r="E7" s="29" t="s">
        <v>19</v>
      </c>
      <c r="F7" s="21"/>
    </row>
    <row r="8" spans="2:8" ht="24" x14ac:dyDescent="0.2">
      <c r="B8" s="35" t="s">
        <v>8</v>
      </c>
      <c r="C8" s="28" t="s">
        <v>2</v>
      </c>
      <c r="D8" s="2"/>
      <c r="E8" s="3" t="s">
        <v>18</v>
      </c>
      <c r="F8" s="21"/>
    </row>
    <row r="9" spans="2:8" ht="24" x14ac:dyDescent="0.2">
      <c r="B9" s="37"/>
      <c r="C9" s="5" t="s">
        <v>3</v>
      </c>
      <c r="D9" s="2"/>
      <c r="E9" s="29" t="s">
        <v>19</v>
      </c>
      <c r="F9" s="21"/>
    </row>
    <row r="10" spans="2:8" ht="24" x14ac:dyDescent="0.2">
      <c r="B10" s="6"/>
      <c r="C10" s="7"/>
      <c r="D10" s="7"/>
      <c r="E10" s="8" t="s">
        <v>9</v>
      </c>
      <c r="F10" s="9">
        <f>F4*0.05</f>
        <v>0</v>
      </c>
    </row>
    <row r="11" spans="2:8" x14ac:dyDescent="0.2">
      <c r="B11" s="10"/>
      <c r="C11" s="7"/>
      <c r="D11" s="7"/>
      <c r="E11" s="11" t="s">
        <v>7</v>
      </c>
      <c r="F11" s="9">
        <f>F10*0.1</f>
        <v>0</v>
      </c>
      <c r="H11" s="24"/>
    </row>
    <row r="12" spans="2:8" x14ac:dyDescent="0.2">
      <c r="B12" s="30" t="s">
        <v>20</v>
      </c>
      <c r="C12" s="30"/>
      <c r="D12" s="30"/>
      <c r="E12" s="30"/>
      <c r="F12" s="12" t="e">
        <f>IF((F8)/(0.9*(F6))&gt;=1,1,(F8)/(0.9*(F6)))</f>
        <v>#DIV/0!</v>
      </c>
    </row>
    <row r="13" spans="2:8" x14ac:dyDescent="0.2">
      <c r="B13" s="30" t="s">
        <v>4</v>
      </c>
      <c r="C13" s="30"/>
      <c r="D13" s="30"/>
      <c r="E13" s="30"/>
      <c r="F13" s="12" t="e">
        <f>IF((F9)/(0.9*(F7))&gt;=1,1,(F9)/(0.9*(F7)))</f>
        <v>#DIV/0!</v>
      </c>
    </row>
    <row r="14" spans="2:8" x14ac:dyDescent="0.2">
      <c r="B14" s="30" t="s">
        <v>5</v>
      </c>
      <c r="C14" s="30"/>
      <c r="D14" s="30"/>
      <c r="E14" s="30"/>
      <c r="F14" s="13" t="e">
        <f>IF(((0.9*F6-F8)/(0.9*F6))*0.1*F10&gt;0,((0.9*F6-F8)/(0.9*F6))*F11,0)+(IF((0.9*#REF!-#REF!)/(0.9*#REF!)*F11&gt;0,(0.9*#REF!-#REF!)/(0.9*#REF!)*F11,0))+(IF((0.9*F7-F9)/(0.9*F7)*F11&gt;0,(0.9*F7-F9)/(0.9*F7)*F11,0))</f>
        <v>#DIV/0!</v>
      </c>
    </row>
    <row r="15" spans="2:8" x14ac:dyDescent="0.2">
      <c r="B15" s="30" t="s">
        <v>6</v>
      </c>
      <c r="C15" s="30"/>
      <c r="D15" s="30"/>
      <c r="E15" s="30"/>
      <c r="F15" s="12" t="e">
        <f>F14/F10</f>
        <v>#DIV/0!</v>
      </c>
    </row>
    <row r="17" spans="3:10" ht="49.5" customHeight="1" x14ac:dyDescent="0.2">
      <c r="C17" s="31" t="s">
        <v>10</v>
      </c>
      <c r="D17" s="32"/>
      <c r="E17" s="32"/>
      <c r="F17" s="33"/>
      <c r="G17" s="26"/>
      <c r="H17" s="14"/>
      <c r="I17" s="14"/>
      <c r="J17" s="15"/>
    </row>
    <row r="18" spans="3:10" x14ac:dyDescent="0.2">
      <c r="C18" s="16"/>
      <c r="D18" s="17"/>
      <c r="E18" s="17"/>
      <c r="F18" s="16"/>
      <c r="G18" s="17"/>
      <c r="H18" s="17"/>
      <c r="I18" s="16"/>
    </row>
    <row r="19" spans="3:10" x14ac:dyDescent="0.2">
      <c r="C19" s="17"/>
      <c r="D19" s="17"/>
      <c r="E19" s="18"/>
      <c r="F19" s="18"/>
      <c r="G19" s="16"/>
      <c r="H19" s="17"/>
      <c r="I19" s="19"/>
    </row>
    <row r="20" spans="3:10" x14ac:dyDescent="0.2">
      <c r="C20" s="18"/>
      <c r="D20" s="18"/>
      <c r="E20" s="18"/>
      <c r="F20" s="18"/>
      <c r="G20" s="16"/>
      <c r="H20" s="17"/>
      <c r="I20" s="19"/>
    </row>
    <row r="21" spans="3:10" x14ac:dyDescent="0.2">
      <c r="C21" s="18"/>
      <c r="D21" s="18"/>
      <c r="E21" s="18"/>
      <c r="F21" s="18"/>
      <c r="G21" s="19"/>
      <c r="H21" s="17"/>
      <c r="I21" s="20"/>
    </row>
    <row r="22" spans="3:10" x14ac:dyDescent="0.2">
      <c r="C22" s="18"/>
      <c r="D22" s="18"/>
      <c r="E22" s="18"/>
      <c r="F22" s="18"/>
      <c r="G22" s="19"/>
      <c r="H22" s="17"/>
      <c r="I22" s="20"/>
    </row>
    <row r="23" spans="3:10" x14ac:dyDescent="0.2">
      <c r="C23" s="18"/>
      <c r="D23" s="18"/>
      <c r="E23" s="18"/>
      <c r="F23" s="18"/>
      <c r="G23" s="19"/>
      <c r="H23" s="17"/>
      <c r="I23" s="20"/>
    </row>
    <row r="24" spans="3:10" x14ac:dyDescent="0.2">
      <c r="C24" s="18"/>
      <c r="D24" s="18"/>
      <c r="E24" s="18"/>
      <c r="F24" s="18"/>
      <c r="G24" s="19"/>
      <c r="H24" s="17"/>
      <c r="I24" s="20"/>
    </row>
  </sheetData>
  <mergeCells count="8">
    <mergeCell ref="B5:F5"/>
    <mergeCell ref="B6:B7"/>
    <mergeCell ref="B8:B9"/>
    <mergeCell ref="B13:E13"/>
    <mergeCell ref="B14:E14"/>
    <mergeCell ref="B15:E15"/>
    <mergeCell ref="C17:F17"/>
    <mergeCell ref="B12:E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10" sqref="F10"/>
    </sheetView>
  </sheetViews>
  <sheetFormatPr defaultRowHeight="15" x14ac:dyDescent="0.25"/>
  <cols>
    <col min="2" max="2" width="46.5703125" customWidth="1"/>
    <col min="3" max="3" width="33.140625" customWidth="1"/>
    <col min="4" max="4" width="4.28515625" customWidth="1"/>
    <col min="5" max="5" width="42.85546875" customWidth="1"/>
    <col min="6" max="6" width="20.85546875" bestFit="1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7" t="s">
        <v>12</v>
      </c>
    </row>
    <row r="4" spans="1:6" x14ac:dyDescent="0.25">
      <c r="A4" s="1"/>
      <c r="B4" s="1"/>
      <c r="C4" s="1"/>
      <c r="D4" s="1"/>
      <c r="E4" s="3" t="s">
        <v>11</v>
      </c>
      <c r="F4" s="21"/>
    </row>
    <row r="5" spans="1:6" x14ac:dyDescent="0.25">
      <c r="A5" s="1"/>
      <c r="B5" s="34" t="s">
        <v>0</v>
      </c>
      <c r="C5" s="34"/>
      <c r="D5" s="34"/>
      <c r="E5" s="34"/>
      <c r="F5" s="34"/>
    </row>
    <row r="6" spans="1:6" ht="24" x14ac:dyDescent="0.25">
      <c r="A6" s="1"/>
      <c r="B6" s="35" t="s">
        <v>1</v>
      </c>
      <c r="C6" s="38" t="s">
        <v>2</v>
      </c>
      <c r="D6" s="2">
        <v>1</v>
      </c>
      <c r="E6" s="3" t="s">
        <v>15</v>
      </c>
      <c r="F6" s="21"/>
    </row>
    <row r="7" spans="1:6" ht="60" x14ac:dyDescent="0.25">
      <c r="A7" s="1"/>
      <c r="B7" s="36"/>
      <c r="C7" s="39"/>
      <c r="D7" s="25">
        <v>2</v>
      </c>
      <c r="E7" s="29" t="s">
        <v>16</v>
      </c>
      <c r="F7" s="21"/>
    </row>
    <row r="8" spans="1:6" ht="24" x14ac:dyDescent="0.25">
      <c r="A8" s="1"/>
      <c r="B8" s="36"/>
      <c r="C8" s="4" t="s">
        <v>3</v>
      </c>
      <c r="D8" s="4"/>
      <c r="E8" s="29" t="s">
        <v>17</v>
      </c>
      <c r="F8" s="21"/>
    </row>
    <row r="9" spans="1:6" ht="24" x14ac:dyDescent="0.25">
      <c r="A9" s="1"/>
      <c r="B9" s="35" t="s">
        <v>8</v>
      </c>
      <c r="C9" s="40" t="s">
        <v>2</v>
      </c>
      <c r="D9" s="2">
        <v>1</v>
      </c>
      <c r="E9" s="3" t="s">
        <v>15</v>
      </c>
      <c r="F9" s="21"/>
    </row>
    <row r="10" spans="1:6" ht="60" x14ac:dyDescent="0.25">
      <c r="A10" s="1"/>
      <c r="B10" s="36"/>
      <c r="C10" s="41"/>
      <c r="D10" s="25">
        <v>2</v>
      </c>
      <c r="E10" s="29" t="s">
        <v>16</v>
      </c>
      <c r="F10" s="21"/>
    </row>
    <row r="11" spans="1:6" ht="24" x14ac:dyDescent="0.25">
      <c r="A11" s="1"/>
      <c r="B11" s="37"/>
      <c r="C11" s="5" t="s">
        <v>3</v>
      </c>
      <c r="D11" s="5"/>
      <c r="E11" s="29" t="s">
        <v>17</v>
      </c>
      <c r="F11" s="21"/>
    </row>
    <row r="12" spans="1:6" ht="24" x14ac:dyDescent="0.25">
      <c r="A12" s="1"/>
      <c r="B12" s="6"/>
      <c r="C12" s="7"/>
      <c r="D12" s="7"/>
      <c r="E12" s="8" t="s">
        <v>9</v>
      </c>
      <c r="F12" s="9">
        <f>F4*0.05</f>
        <v>0</v>
      </c>
    </row>
    <row r="13" spans="1:6" x14ac:dyDescent="0.25">
      <c r="A13" s="1"/>
      <c r="B13" s="10"/>
      <c r="C13" s="7"/>
      <c r="D13" s="7"/>
      <c r="E13" s="11" t="s">
        <v>7</v>
      </c>
      <c r="F13" s="9">
        <f>F12*0.1</f>
        <v>0</v>
      </c>
    </row>
    <row r="14" spans="1:6" x14ac:dyDescent="0.25">
      <c r="A14" s="1"/>
      <c r="B14" s="30" t="s">
        <v>13</v>
      </c>
      <c r="C14" s="30"/>
      <c r="D14" s="30"/>
      <c r="E14" s="30"/>
      <c r="F14" s="12" t="e">
        <f>IF((F9)/(0.9*(F6))&gt;=1,1,(F9)/(0.9*(F6)))</f>
        <v>#DIV/0!</v>
      </c>
    </row>
    <row r="15" spans="1:6" x14ac:dyDescent="0.25">
      <c r="A15" s="1"/>
      <c r="B15" s="30" t="s">
        <v>14</v>
      </c>
      <c r="C15" s="30"/>
      <c r="D15" s="30"/>
      <c r="E15" s="30"/>
      <c r="F15" s="12" t="e">
        <f>IF((F10)/(0.9*(F7))&gt;=1,1,(F10)/(0.9*(F7)))</f>
        <v>#DIV/0!</v>
      </c>
    </row>
    <row r="16" spans="1:6" x14ac:dyDescent="0.25">
      <c r="A16" s="1"/>
      <c r="B16" s="30" t="s">
        <v>4</v>
      </c>
      <c r="C16" s="30"/>
      <c r="D16" s="30"/>
      <c r="E16" s="30"/>
      <c r="F16" s="12" t="e">
        <f>IF((F11)/(0.9*(F8))&gt;=1,1,(F11)/(0.9*(F8)))</f>
        <v>#DIV/0!</v>
      </c>
    </row>
    <row r="17" spans="1:6" x14ac:dyDescent="0.25">
      <c r="A17" s="1"/>
      <c r="B17" s="30" t="s">
        <v>5</v>
      </c>
      <c r="C17" s="30"/>
      <c r="D17" s="30"/>
      <c r="E17" s="30"/>
      <c r="F17" s="13" t="e">
        <f>IF(((0.9*F6-F9)/(0.9*F6))*0.1*F12&gt;0,((0.9*F6-F9)/(0.9*F6))*F13,0)+(IF((0.9*F7-F10)/(0.9*F7)*F13&gt;0,(0.9*F7-F10)/(0.9*F7)*F13,0))+(IF((0.9*F8-F11)/(0.9*F8)*F13&gt;0,(0.9*F8-F11)/(0.9*F8)*F13,0))</f>
        <v>#DIV/0!</v>
      </c>
    </row>
    <row r="18" spans="1:6" x14ac:dyDescent="0.25">
      <c r="A18" s="1"/>
      <c r="B18" s="30" t="s">
        <v>6</v>
      </c>
      <c r="C18" s="30"/>
      <c r="D18" s="30"/>
      <c r="E18" s="30"/>
      <c r="F18" s="12" t="e">
        <f>F17/F12</f>
        <v>#DIV/0!</v>
      </c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31" t="s">
        <v>10</v>
      </c>
      <c r="D20" s="32"/>
      <c r="E20" s="32"/>
      <c r="F20" s="33"/>
    </row>
    <row r="21" spans="1:6" x14ac:dyDescent="0.25">
      <c r="A21" s="1"/>
      <c r="B21" s="1"/>
      <c r="C21" s="16"/>
      <c r="D21" s="17"/>
      <c r="E21" s="17"/>
      <c r="F21" s="16"/>
    </row>
    <row r="22" spans="1:6" x14ac:dyDescent="0.25">
      <c r="A22" s="1"/>
      <c r="B22" s="1"/>
      <c r="C22" s="17"/>
      <c r="D22" s="17"/>
      <c r="E22" s="18"/>
      <c r="F22" s="18"/>
    </row>
    <row r="23" spans="1:6" x14ac:dyDescent="0.25">
      <c r="A23" s="1"/>
      <c r="B23" s="1"/>
      <c r="C23" s="18"/>
      <c r="D23" s="18"/>
      <c r="E23" s="18"/>
      <c r="F23" s="18"/>
    </row>
    <row r="24" spans="1:6" x14ac:dyDescent="0.25">
      <c r="A24" s="1"/>
      <c r="B24" s="1"/>
      <c r="C24" s="18"/>
      <c r="D24" s="18"/>
      <c r="E24" s="18"/>
      <c r="F24" s="18"/>
    </row>
    <row r="25" spans="1:6" x14ac:dyDescent="0.25">
      <c r="A25" s="1"/>
      <c r="B25" s="1"/>
      <c r="C25" s="18"/>
      <c r="D25" s="18"/>
      <c r="E25" s="18"/>
      <c r="F25" s="18"/>
    </row>
    <row r="26" spans="1:6" x14ac:dyDescent="0.25">
      <c r="A26" s="1"/>
      <c r="B26" s="1"/>
      <c r="C26" s="18"/>
      <c r="D26" s="18"/>
      <c r="E26" s="18"/>
      <c r="F26" s="18"/>
    </row>
    <row r="27" spans="1:6" x14ac:dyDescent="0.25">
      <c r="A27" s="1"/>
      <c r="B27" s="1"/>
      <c r="C27" s="18"/>
      <c r="D27" s="18"/>
      <c r="E27" s="18"/>
      <c r="F27" s="18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</sheetData>
  <mergeCells count="11">
    <mergeCell ref="B15:E15"/>
    <mergeCell ref="B16:E16"/>
    <mergeCell ref="B17:E17"/>
    <mergeCell ref="B18:E18"/>
    <mergeCell ref="C20:F20"/>
    <mergeCell ref="B14:E14"/>
    <mergeCell ref="B5:F5"/>
    <mergeCell ref="B6:B8"/>
    <mergeCell ref="C6:C7"/>
    <mergeCell ref="B9:B11"/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Guião IV-ii)</vt:lpstr>
      <vt:lpstr>Guião IV-iii)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2017-10-13T15:20:08Z</dcterms:modified>
</cp:coreProperties>
</file>