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Y:\UGC\Comunicacao\PO SEUR\Site\Avisos\POSEUR-11-2018-08\"/>
    </mc:Choice>
  </mc:AlternateContent>
  <xr:revisionPtr revIDLastSave="0" documentId="8_{DAF0C2F0-4774-4C9E-B15F-FAC6757DA962}" xr6:coauthVersionLast="31" xr6:coauthVersionMax="31" xr10:uidLastSave="{00000000-0000-0000-0000-000000000000}"/>
  <bookViews>
    <workbookView xWindow="0" yWindow="0" windowWidth="19200" windowHeight="6380" xr2:uid="{00000000-000D-0000-FFFF-FFFF00000000}"/>
  </bookViews>
  <sheets>
    <sheet name="Folha1" sheetId="1" r:id="rId1"/>
  </sheets>
  <definedNames>
    <definedName name="_xlnm.Print_Area" localSheetId="0">Folha1!$A$1:$F$27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2" i="1" s="1"/>
  <c r="F13" i="1" l="1"/>
  <c r="F14" i="1"/>
  <c r="F15" i="1" l="1"/>
  <c r="F16" i="1" s="1"/>
</calcChain>
</file>

<file path=xl/sharedStrings.xml><?xml version="1.0" encoding="utf-8"?>
<sst xmlns="http://schemas.openxmlformats.org/spreadsheetml/2006/main" count="22" uniqueCount="18">
  <si>
    <t>Simulador de Correção Financeira</t>
  </si>
  <si>
    <t>Candidatura</t>
  </si>
  <si>
    <t>Indicador de Realização</t>
  </si>
  <si>
    <t>Indicador de Resultado</t>
  </si>
  <si>
    <t xml:space="preserve">Correção Financeira </t>
  </si>
  <si>
    <t>Coeficiente de Correção Financeira Global</t>
  </si>
  <si>
    <t>10 % do montante do saldo final</t>
  </si>
  <si>
    <t>Taxa de Cumprimento do Indicador de Realização 1</t>
  </si>
  <si>
    <t>Concretização da operação</t>
  </si>
  <si>
    <t>Montante Proposto para Aprovação em Saldo Final (5% do fundo aprovado)</t>
  </si>
  <si>
    <t>Os pressupostos são os seguintes:
1 . considera-se que a meta foi cumprida pelo menos 90% da quantidade proposta foi atingida (ou seja tolerancia de 10% de incumprimento)
2. a penalização é proporcional ao incumprimento da meta e recai sobre 10% do montante de saldo final a pagar
3. a correção financeira a incidir sobre o saldo final resultará do somatório da penalização a aplicar a cada um dos indicadores contratualizados.</t>
  </si>
  <si>
    <t>Taxa de Cumprimento do Indicador de Resultado 1</t>
  </si>
  <si>
    <t>Para tipologias de operação previstas na alínea a) ações materiais:</t>
  </si>
  <si>
    <t>Campos para simulação</t>
  </si>
  <si>
    <t>Montante proposto Fundo</t>
  </si>
  <si>
    <t xml:space="preserve">Campanhas, Ações ou Estudos de Sensibilização e Informação </t>
  </si>
  <si>
    <t>Grau de Adesão do público-alvo da campanha/ação</t>
  </si>
  <si>
    <t>Guião V – Simulador de Penalizações (para efetuar simulações mas não é para submissão)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</si>
</sst>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9"/>
      <color theme="0"/>
      <name val="Trebuchet MS"/>
      <family val="2"/>
    </font>
    <font>
      <sz val="9"/>
      <color theme="1"/>
      <name val="Trebuchet MS"/>
      <family val="2"/>
    </font>
    <font>
      <sz val="9"/>
      <name val="Trebuchet MS"/>
      <family val="2"/>
    </font>
    <font>
      <b/>
      <sz val="9"/>
      <color theme="1"/>
      <name val="Trebuchet MS"/>
      <family val="2"/>
    </font>
    <font>
      <b/>
      <sz val="12"/>
      <color theme="0"/>
      <name val="Trebuchet MS"/>
      <family val="2"/>
    </font>
    <font>
      <b/>
      <sz val="10"/>
      <color theme="0"/>
      <name val="Trebuchet MS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textRotation="91"/>
    </xf>
    <xf numFmtId="10" fontId="1" fillId="3" borderId="1" xfId="0" applyNumberFormat="1" applyFont="1" applyFill="1" applyBorder="1" applyAlignment="1" applyProtection="1">
      <alignment horizontal="center" vertical="center"/>
    </xf>
    <xf numFmtId="4" fontId="1" fillId="3" borderId="1" xfId="0" applyNumberFormat="1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vertical="center"/>
    </xf>
    <xf numFmtId="3" fontId="3" fillId="0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 textRotation="91"/>
    </xf>
    <xf numFmtId="0" fontId="2" fillId="4" borderId="1" xfId="0" applyFont="1" applyFill="1" applyBorder="1" applyAlignment="1" applyProtection="1">
      <alignment vertical="center"/>
    </xf>
    <xf numFmtId="4" fontId="3" fillId="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 textRotation="91"/>
    </xf>
    <xf numFmtId="0" fontId="2" fillId="0" borderId="2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vertical="center" wrapText="1"/>
    </xf>
    <xf numFmtId="3" fontId="0" fillId="0" borderId="0" xfId="0" applyNumberFormat="1"/>
    <xf numFmtId="0" fontId="0" fillId="0" borderId="0" xfId="0" applyAlignment="1">
      <alignment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/>
    </xf>
    <xf numFmtId="0" fontId="1" fillId="2" borderId="0" xfId="0" applyFont="1" applyFill="1" applyAlignment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 applyProtection="1">
      <alignment vertical="center" wrapText="1"/>
    </xf>
    <xf numFmtId="4" fontId="9" fillId="5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right" vertical="center"/>
    </xf>
    <xf numFmtId="10" fontId="1" fillId="0" borderId="0" xfId="0" applyNumberFormat="1" applyFont="1" applyFill="1" applyBorder="1" applyAlignment="1" applyProtection="1">
      <alignment horizontal="center" vertical="center"/>
    </xf>
    <xf numFmtId="10" fontId="8" fillId="0" borderId="8" xfId="0" applyNumberFormat="1" applyFont="1" applyBorder="1" applyAlignment="1">
      <alignment vertical="top" wrapText="1"/>
    </xf>
    <xf numFmtId="10" fontId="8" fillId="0" borderId="0" xfId="0" applyNumberFormat="1" applyFont="1" applyBorder="1" applyAlignment="1">
      <alignment vertical="top" wrapText="1"/>
    </xf>
    <xf numFmtId="0" fontId="7" fillId="0" borderId="0" xfId="0" applyFont="1" applyBorder="1"/>
    <xf numFmtId="0" fontId="0" fillId="0" borderId="0" xfId="0" applyAlignment="1">
      <alignment horizontal="center" vertical="center"/>
    </xf>
    <xf numFmtId="0" fontId="1" fillId="3" borderId="1" xfId="0" applyFont="1" applyFill="1" applyBorder="1" applyAlignment="1" applyProtection="1">
      <alignment horizontal="right" vertical="center"/>
    </xf>
    <xf numFmtId="0" fontId="4" fillId="0" borderId="2" xfId="0" applyFont="1" applyBorder="1" applyAlignment="1" applyProtection="1">
      <alignment horizontal="center" vertical="center" textRotation="91"/>
    </xf>
    <xf numFmtId="0" fontId="2" fillId="0" borderId="4" xfId="0" applyFont="1" applyBorder="1" applyAlignment="1" applyProtection="1">
      <alignment horizontal="center" vertical="center" textRotation="91"/>
    </xf>
    <xf numFmtId="0" fontId="6" fillId="2" borderId="9" xfId="0" applyFont="1" applyFill="1" applyBorder="1" applyAlignment="1">
      <alignment horizontal="left" vertical="center" wrapText="1"/>
    </xf>
    <xf numFmtId="10" fontId="8" fillId="0" borderId="5" xfId="0" applyNumberFormat="1" applyFont="1" applyBorder="1" applyAlignment="1">
      <alignment horizontal="left" vertical="top" wrapText="1"/>
    </xf>
    <xf numFmtId="10" fontId="8" fillId="0" borderId="6" xfId="0" applyNumberFormat="1" applyFont="1" applyBorder="1" applyAlignment="1">
      <alignment horizontal="left" vertical="top" wrapText="1"/>
    </xf>
    <xf numFmtId="10" fontId="8" fillId="0" borderId="7" xfId="0" applyNumberFormat="1" applyFont="1" applyBorder="1" applyAlignment="1">
      <alignment horizontal="left" vertical="top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 textRotation="9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28575</xdr:rowOff>
    </xdr:from>
    <xdr:to>
      <xdr:col>2</xdr:col>
      <xdr:colOff>1076325</xdr:colOff>
      <xdr:row>2</xdr:row>
      <xdr:rowOff>333374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314325"/>
          <a:ext cx="4276725" cy="714374"/>
        </a:xfrm>
        <a:prstGeom prst="rect">
          <a:avLst/>
        </a:prstGeom>
      </xdr:spPr>
    </xdr:pic>
    <xdr:clientData/>
  </xdr:twoCellAnchor>
  <xdr:twoCellAnchor editAs="oneCell">
    <xdr:from>
      <xdr:col>2</xdr:col>
      <xdr:colOff>1447799</xdr:colOff>
      <xdr:row>20</xdr:row>
      <xdr:rowOff>190499</xdr:rowOff>
    </xdr:from>
    <xdr:to>
      <xdr:col>6</xdr:col>
      <xdr:colOff>3174</xdr:colOff>
      <xdr:row>26</xdr:row>
      <xdr:rowOff>9524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5899" y="6696074"/>
          <a:ext cx="8956675" cy="962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9"/>
  <sheetViews>
    <sheetView tabSelected="1" view="pageBreakPreview" topLeftCell="C1" zoomScaleNormal="100" zoomScaleSheetLayoutView="100" workbookViewId="0">
      <selection activeCell="C28" sqref="C28"/>
    </sheetView>
  </sheetViews>
  <sheetFormatPr defaultRowHeight="14.5" x14ac:dyDescent="0.35"/>
  <cols>
    <col min="2" max="3" width="48.54296875" customWidth="1"/>
    <col min="4" max="4" width="3.7265625" customWidth="1"/>
    <col min="5" max="5" width="55.1796875" customWidth="1"/>
    <col min="6" max="6" width="48.54296875" customWidth="1"/>
    <col min="7" max="7" width="16.26953125" customWidth="1"/>
    <col min="8" max="8" width="14" customWidth="1"/>
  </cols>
  <sheetData>
    <row r="1" spans="2:8" ht="22.5" customHeight="1" x14ac:dyDescent="0.35"/>
    <row r="2" spans="2:8" ht="32.25" customHeight="1" x14ac:dyDescent="0.35">
      <c r="C2" s="30" t="s">
        <v>17</v>
      </c>
      <c r="D2" s="30"/>
      <c r="E2" s="30"/>
      <c r="F2" s="30"/>
      <c r="G2" s="15"/>
      <c r="H2" s="15"/>
    </row>
    <row r="3" spans="2:8" ht="32.25" customHeight="1" x14ac:dyDescent="0.35">
      <c r="E3" s="21"/>
      <c r="F3" s="22" t="s">
        <v>13</v>
      </c>
      <c r="G3" s="15"/>
      <c r="H3" s="15"/>
    </row>
    <row r="4" spans="2:8" ht="32.25" customHeight="1" x14ac:dyDescent="0.35">
      <c r="E4" s="23" t="s">
        <v>14</v>
      </c>
      <c r="F4" s="24"/>
      <c r="G4" s="15"/>
      <c r="H4" s="15"/>
    </row>
    <row r="5" spans="2:8" ht="24.75" customHeight="1" x14ac:dyDescent="0.35">
      <c r="B5" s="38" t="s">
        <v>0</v>
      </c>
      <c r="C5" s="39"/>
      <c r="D5" s="39"/>
      <c r="E5" s="39"/>
      <c r="F5" s="39"/>
    </row>
    <row r="6" spans="2:8" ht="16.5" customHeight="1" x14ac:dyDescent="0.35">
      <c r="B6" s="34" t="s">
        <v>12</v>
      </c>
      <c r="C6" s="34"/>
      <c r="D6" s="19"/>
      <c r="E6" s="19"/>
      <c r="F6" s="19"/>
    </row>
    <row r="7" spans="2:8" ht="36.75" customHeight="1" x14ac:dyDescent="0.35">
      <c r="B7" s="32" t="s">
        <v>1</v>
      </c>
      <c r="C7" s="17" t="s">
        <v>2</v>
      </c>
      <c r="D7" s="12">
        <v>1</v>
      </c>
      <c r="E7" s="2" t="s">
        <v>15</v>
      </c>
      <c r="F7" s="7"/>
      <c r="G7" s="14"/>
      <c r="H7" s="7"/>
    </row>
    <row r="8" spans="2:8" ht="30" customHeight="1" x14ac:dyDescent="0.35">
      <c r="B8" s="33"/>
      <c r="C8" s="6" t="s">
        <v>3</v>
      </c>
      <c r="D8" s="16">
        <v>1</v>
      </c>
      <c r="E8" s="2" t="s">
        <v>16</v>
      </c>
      <c r="F8" s="20"/>
    </row>
    <row r="9" spans="2:8" ht="39" customHeight="1" x14ac:dyDescent="0.35">
      <c r="B9" s="32" t="s">
        <v>8</v>
      </c>
      <c r="C9" s="18" t="s">
        <v>2</v>
      </c>
      <c r="D9" s="12">
        <v>1</v>
      </c>
      <c r="E9" s="2" t="s">
        <v>15</v>
      </c>
      <c r="F9" s="7"/>
    </row>
    <row r="10" spans="2:8" ht="37.5" customHeight="1" x14ac:dyDescent="0.35">
      <c r="B10" s="40"/>
      <c r="C10" s="1" t="s">
        <v>3</v>
      </c>
      <c r="D10" s="16">
        <v>1</v>
      </c>
      <c r="E10" s="2" t="s">
        <v>16</v>
      </c>
      <c r="F10" s="20"/>
    </row>
    <row r="11" spans="2:8" ht="34.5" customHeight="1" x14ac:dyDescent="0.35">
      <c r="B11" s="11"/>
      <c r="C11" s="8"/>
      <c r="D11" s="8"/>
      <c r="E11" s="13" t="s">
        <v>9</v>
      </c>
      <c r="F11" s="10">
        <f>F4*0.05</f>
        <v>0</v>
      </c>
    </row>
    <row r="12" spans="2:8" ht="19.5" customHeight="1" x14ac:dyDescent="0.35">
      <c r="B12" s="3"/>
      <c r="C12" s="8"/>
      <c r="D12" s="8"/>
      <c r="E12" s="9" t="s">
        <v>6</v>
      </c>
      <c r="F12" s="10">
        <f>0.1*F11</f>
        <v>0</v>
      </c>
      <c r="H12" s="14"/>
    </row>
    <row r="13" spans="2:8" x14ac:dyDescent="0.35">
      <c r="B13" s="31" t="s">
        <v>7</v>
      </c>
      <c r="C13" s="31"/>
      <c r="D13" s="31"/>
      <c r="E13" s="31"/>
      <c r="F13" s="4" t="e">
        <f>IF((F9)/(0.9*(F7))&gt;=1,1,(F9)/(0.9*(F7)))</f>
        <v>#DIV/0!</v>
      </c>
    </row>
    <row r="14" spans="2:8" x14ac:dyDescent="0.35">
      <c r="B14" s="31" t="s">
        <v>11</v>
      </c>
      <c r="C14" s="31"/>
      <c r="D14" s="31"/>
      <c r="E14" s="31"/>
      <c r="F14" s="4" t="e">
        <f>IF((F10)/(0.9*(F8))&gt;=1,1,(F10)/(0.9*(F8)))</f>
        <v>#DIV/0!</v>
      </c>
    </row>
    <row r="15" spans="2:8" x14ac:dyDescent="0.35">
      <c r="B15" s="31" t="s">
        <v>4</v>
      </c>
      <c r="C15" s="31"/>
      <c r="D15" s="31"/>
      <c r="E15" s="31"/>
      <c r="F15" s="5" t="e">
        <f>IF(((0.9*F7-F9)/(0.9*F7))*0.1*F11&gt;0,((0.9*F7-F9)/(0.9*F7))*F12,0)+(IF((0.9*F8-F10)/(0.9*F8)*F12&gt;0,(0.9*F8-F10)/(0.9*F8)*F12,0))</f>
        <v>#DIV/0!</v>
      </c>
    </row>
    <row r="16" spans="2:8" x14ac:dyDescent="0.35">
      <c r="B16" s="31" t="s">
        <v>5</v>
      </c>
      <c r="C16" s="31"/>
      <c r="D16" s="31"/>
      <c r="E16" s="31"/>
      <c r="F16" s="4" t="e">
        <f>F15/F11</f>
        <v>#DIV/0!</v>
      </c>
    </row>
    <row r="17" spans="2:10" x14ac:dyDescent="0.35">
      <c r="B17" s="25"/>
      <c r="C17" s="25"/>
      <c r="D17" s="25"/>
      <c r="E17" s="25"/>
      <c r="F17" s="26"/>
    </row>
    <row r="19" spans="2:10" s="21" customFormat="1" ht="49.5" customHeight="1" x14ac:dyDescent="0.3">
      <c r="C19" s="35" t="s">
        <v>10</v>
      </c>
      <c r="D19" s="36"/>
      <c r="E19" s="36"/>
      <c r="F19" s="37"/>
      <c r="G19" s="27"/>
      <c r="H19" s="28"/>
      <c r="I19" s="28"/>
      <c r="J19" s="29"/>
    </row>
  </sheetData>
  <mergeCells count="10">
    <mergeCell ref="C2:F2"/>
    <mergeCell ref="B16:E16"/>
    <mergeCell ref="B7:B8"/>
    <mergeCell ref="B6:C6"/>
    <mergeCell ref="C19:F19"/>
    <mergeCell ref="B5:F5"/>
    <mergeCell ref="B13:E13"/>
    <mergeCell ref="B14:E14"/>
    <mergeCell ref="B15:E15"/>
    <mergeCell ref="B9:B10"/>
  </mergeCells>
  <pageMargins left="0.7" right="0.7" top="0.75" bottom="0.75" header="0.3" footer="0.3"/>
  <pageSetup paperSize="9" scale="3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Folha1</vt:lpstr>
      <vt:lpstr>Folha1!Área_de_Impressão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Catarina Rodrigues</dc:creator>
  <cp:lastModifiedBy>Paulo Pereira da Silva</cp:lastModifiedBy>
  <dcterms:created xsi:type="dcterms:W3CDTF">2015-10-23T16:12:28Z</dcterms:created>
  <dcterms:modified xsi:type="dcterms:W3CDTF">2018-05-23T00:24:59Z</dcterms:modified>
</cp:coreProperties>
</file>