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0-Temp\Indicadores\"/>
    </mc:Choice>
  </mc:AlternateContent>
  <xr:revisionPtr revIDLastSave="0" documentId="13_ncr:1_{C170A5DC-36F9-4CFD-9FA6-176F454CA709}" xr6:coauthVersionLast="32" xr6:coauthVersionMax="32" xr10:uidLastSave="{00000000-0000-0000-0000-000000000000}"/>
  <bookViews>
    <workbookView xWindow="0" yWindow="0" windowWidth="28800" windowHeight="11850" tabRatio="759" xr2:uid="{00000000-000D-0000-FFFF-FFFF00000000}"/>
  </bookViews>
  <sheets>
    <sheet name="Anexo I - Indicadores" sheetId="7" r:id="rId1"/>
    <sheet name="Anexo II - LA" sheetId="2" r:id="rId2"/>
    <sheet name="Anexo III - Inst. Gestao Territ" sheetId="3" r:id="rId3"/>
    <sheet name="Anexo IV - Infraestruturas" sheetId="4" r:id="rId4"/>
    <sheet name="Anexo V - GP" sheetId="8" r:id="rId5"/>
    <sheet name="Anexo VI - Anexos" sheetId="6" r:id="rId6"/>
    <sheet name="Tab" sheetId="9" state="hidden" r:id="rId7"/>
    <sheet name="Indicadores POSEUR" sheetId="13" r:id="rId8"/>
    <sheet name="Contratos" sheetId="11" state="hidden" r:id="rId9"/>
  </sheets>
  <externalReferences>
    <externalReference r:id="rId10"/>
  </externalReferences>
  <definedNames>
    <definedName name="_xlnm._FilterDatabase" localSheetId="8" hidden="1">Contratos!$B$6:$E$6</definedName>
    <definedName name="_xlnm._FilterDatabase" localSheetId="7" hidden="1">'Indicadores POSEUR'!$A$5:$F$221</definedName>
    <definedName name="_xlnm.Print_Area" localSheetId="0">'Anexo I - Indicadores'!$A$1:$P$21</definedName>
    <definedName name="_xlnm.Print_Area" localSheetId="2">'Anexo III - Inst. Gestao Territ'!$A$1:$H$19</definedName>
    <definedName name="_xlnm.Print_Area" localSheetId="3">'Anexo IV - Infraestruturas'!$A$1:$K$37</definedName>
    <definedName name="_xlnm.Print_Area" localSheetId="4">'Anexo V - GP'!$A$1:$F$29</definedName>
    <definedName name="_xlnm.Print_Area" localSheetId="5">'Anexo VI - Anexos'!$A$1:$AI$57</definedName>
    <definedName name="Cond_Op_Man_infra">'Anexo IV - Infraestruturas'!$A$23</definedName>
    <definedName name="Designação_TI">[1]Listas!$C$3:$C$112</definedName>
    <definedName name="Just_desv_Infra_Exec">'Anexo IV - Infraestruturas'!$A$20</definedName>
    <definedName name="Justif_Desvios">'Anexo I - Indicadores'!$A$20</definedName>
    <definedName name="Justific_desvios">'Anexo V - GP'!$A$29</definedName>
    <definedName name="teste">'Anexo I - Indicadores'!$A$20</definedName>
    <definedName name="_xlnm.Print_Titles" localSheetId="0">'Anexo I - Indicadores'!$1:$7</definedName>
    <definedName name="_xlnm.Print_Titles" localSheetId="1">'Anexo II - LA'!$2:$3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7" l="1"/>
  <c r="B17" i="7"/>
  <c r="B16" i="7"/>
  <c r="B15" i="7"/>
  <c r="B14" i="7"/>
  <c r="B13" i="7"/>
  <c r="B12" i="7"/>
  <c r="B11" i="7"/>
  <c r="B10" i="7"/>
  <c r="B9" i="7"/>
  <c r="C18" i="7"/>
  <c r="C17" i="7"/>
  <c r="C16" i="7"/>
  <c r="C15" i="7"/>
  <c r="C14" i="7"/>
  <c r="C13" i="7"/>
  <c r="C12" i="7"/>
  <c r="C11" i="7"/>
  <c r="C10" i="7"/>
  <c r="C9" i="7"/>
  <c r="E18" i="7"/>
  <c r="E17" i="7"/>
  <c r="E16" i="7"/>
  <c r="E15" i="7"/>
  <c r="E14" i="7"/>
  <c r="E13" i="7"/>
  <c r="E12" i="7"/>
  <c r="E11" i="7"/>
  <c r="E10" i="7"/>
  <c r="E9" i="7"/>
  <c r="E8" i="7"/>
  <c r="B8" i="7"/>
  <c r="C8" i="7"/>
  <c r="G221" i="13"/>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C5" i="13"/>
  <c r="M18" i="7" l="1"/>
  <c r="M17" i="7"/>
  <c r="M16" i="7"/>
  <c r="M15" i="7"/>
  <c r="M14" i="7"/>
  <c r="M13" i="7"/>
  <c r="M12" i="7"/>
  <c r="M11" i="7"/>
  <c r="M10" i="7"/>
  <c r="M9" i="7"/>
</calcChain>
</file>

<file path=xl/sharedStrings.xml><?xml version="1.0" encoding="utf-8"?>
<sst xmlns="http://schemas.openxmlformats.org/spreadsheetml/2006/main" count="14457" uniqueCount="7017">
  <si>
    <t>Justificação dos Desvios entre as Infraestruturas aprovadas e executadas e outras observações</t>
  </si>
  <si>
    <t xml:space="preserve">Nº </t>
  </si>
  <si>
    <t>Legislação Aplicável</t>
  </si>
  <si>
    <r>
      <t xml:space="preserve">Enquadramento no Regime
(S/ N)
 </t>
    </r>
    <r>
      <rPr>
        <vertAlign val="superscript"/>
        <sz val="8"/>
        <color theme="0"/>
        <rFont val="Arial"/>
        <family val="2"/>
      </rPr>
      <t xml:space="preserve">Em caso afirmativo preencher os subpontos do respetivo Regime </t>
    </r>
  </si>
  <si>
    <t>Evidência de conformidade
(S / N / N A)</t>
  </si>
  <si>
    <t>Entidade Responsável / Licenciadora
Entidade Emissora do Parecer</t>
  </si>
  <si>
    <t>Data da Emissão Parecer / Título / Licença / Documento comprovativo da conformidade</t>
  </si>
  <si>
    <r>
      <t xml:space="preserve">Apresentação dos documentos justificativos </t>
    </r>
    <r>
      <rPr>
        <vertAlign val="superscript"/>
        <sz val="8"/>
        <color theme="0"/>
        <rFont val="Arial"/>
        <family val="2"/>
      </rPr>
      <t>(Designação do(s) ficheiro(s) que correponde(m) à evidência documental )</t>
    </r>
  </si>
  <si>
    <t>Principais Condicionantes dos Pareceres</t>
  </si>
  <si>
    <r>
      <t xml:space="preserve">Observações
</t>
    </r>
    <r>
      <rPr>
        <vertAlign val="superscript"/>
        <sz val="8"/>
        <color theme="0"/>
        <rFont val="Arial"/>
        <family val="2"/>
      </rPr>
      <t xml:space="preserve"> (Ponto de situação do processo; justificações adicionais, justificação das situações "Não Enquadrado" ou 
 "Não aplicável", e outras informações consideradas relevantes)</t>
    </r>
  </si>
  <si>
    <t>1.</t>
  </si>
  <si>
    <t xml:space="preserve">Se abrangido pelo Decreto-Lei nº 75/2015, de 11 de Maio - Regime de Licenciamento Único Ambiental  (LUA) </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</si>
  <si>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</si>
  <si>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</si>
  <si>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</si>
  <si>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</si>
  <si>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</si>
  <si>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</si>
  <si>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</si>
  <si>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</si>
  <si>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Regime Jurídico da Urbanização e Edificação (RJUE) no âmbito do Decreto-lei nº 555/99, de 16 de Dezembro na sua redação atual</t>
  </si>
  <si>
    <t xml:space="preserve">Informação Prévia, Aprovação de Projeto de Arquitetura, Aprovação de Projeto de Especialiades, Alvará de Construção </t>
  </si>
  <si>
    <t xml:space="preserve">3. </t>
  </si>
  <si>
    <r>
      <t xml:space="preserve">Regime jurídico de avaliação de impactes ambientais (RJAIA)
</t>
    </r>
    <r>
      <rPr>
        <i/>
        <vertAlign val="superscript"/>
        <sz val="8"/>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</si>
  <si>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t>3.1.</t>
  </si>
  <si>
    <t>Declaração de Impacte Ambiental (DIA) Favorável ou Condicionalmente Favorável, emitida pela Autoridade de AIA(2)
(2) Agência Portuguesa do Ambiente (APA) ou Comissão de Coordenação e Desenvolvimento Regional (CCDR) territorialmente competente</t>
  </si>
  <si>
    <t>3.2.</t>
  </si>
  <si>
    <t>No caso da DIA ter sido emitida sobre um projeto sujeito a AIA em fase de estudo-prévio ou anteprojeto,  decisão favorável da Autoridade de AIA(2) sobre a conformidade ambiental (DCAPE) do projeto de execução com a respetiva DIA
(2) Agência Portuguesa do Ambiente (APA) ou Comissão de Coordenação e Desenvolvimento Regional (CCDR) territorialmente competente</t>
  </si>
  <si>
    <t>3.3.</t>
  </si>
  <si>
    <r>
      <t xml:space="preserve">Evidência da execução e cumprimento das medidas de minimização/compensação, condicionantes e programas de monitorização impostos na DIA e/ou DCAPE (p.e através dos relatórios ad-hoc ou de acompanhamento da gestão ambiental da obra)
</t>
    </r>
    <r>
      <rPr>
        <i/>
        <vertAlign val="superscript"/>
        <sz val="8"/>
        <color indexed="8"/>
        <rFont val="Arial"/>
        <family val="2"/>
      </rPr>
      <t xml:space="preserve">(aplicável em fase de exeução da operação) </t>
    </r>
  </si>
  <si>
    <t>4.I)</t>
  </si>
  <si>
    <t xml:space="preserve">4.II) </t>
  </si>
  <si>
    <t>4.1.</t>
  </si>
  <si>
    <t>4.2.</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</si>
  <si>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</si>
  <si>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5. </t>
  </si>
  <si>
    <r>
      <t xml:space="preserve">No caso da operação ter incidência territorial em Áreas Protegidas ou da Rede Natura 2000(1)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vertAlign val="superscript"/>
        <sz val="8"/>
        <color indexed="8"/>
        <rFont val="Arial"/>
        <family val="2"/>
      </rPr>
      <t>(1) De modo a aferir se uma determinada operação se localiza em Rede Natura 2000 poderá ser consultado o seguinte endereço de internet: Natura Viewer - http://natura2000.eea.europa.eu</t>
    </r>
  </si>
  <si>
    <t>5.1.</t>
  </si>
  <si>
    <t>Pareceres, autorizações ou licenças previstos nos regulamentos dos referidos planos.</t>
  </si>
  <si>
    <t>5.2.</t>
  </si>
  <si>
    <r>
      <t xml:space="preserve">Pareceres ou licenças, no caso da operação de localizar em Rede Natura 2000 e envolver actos ou actividades sujeitos (nº 2 do art 9º e art. 20º </t>
    </r>
    <r>
      <rPr>
        <vertAlign val="superscript"/>
        <sz val="8"/>
        <color rgb="FF000000"/>
        <rFont val="Arial"/>
        <family val="2"/>
      </rPr>
      <t>do Decreto-Lei nº 140/99, de 24 de Abril, alterado e republicado pelo Decreto-Lei nº 49/2005, de 24 de fevereiro)</t>
    </r>
  </si>
  <si>
    <t>5.3.</t>
  </si>
  <si>
    <t xml:space="preserve">Evidência da execução e cumprimento das condicionantes impostas na autorização ou licença emitida, quando aplicável
(aplicável em fase de exeução da operação) </t>
  </si>
  <si>
    <t>5.4.</t>
  </si>
  <si>
    <t>Declaração de conformidade com a Rede Natura 2000 a emitir pelo ICNF. 
Nota:  As normas orientadoras destas declarações de conformidade estão em revisão e serão disponibilizadas no site do ICNF e no portal do Portugal 2020</t>
  </si>
  <si>
    <t>Aplicável à PI 6.2.1.CUA, PI 5.2.1 Proteção do Litoral</t>
  </si>
  <si>
    <t>6.</t>
  </si>
  <si>
    <r>
      <t xml:space="preserve">Utilização dos Recursos Hídricos (Lei n.º 58/2005, de 29 de Dezembro, alterada e republicada pelo Decreto-Lei nº 130/2012, de 22 de Junho e do Decreto-Lei n.º 226-A/2007, de 31 de Maio)
</t>
    </r>
    <r>
      <rPr>
        <i/>
        <vertAlign val="superscript"/>
        <sz val="8"/>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</si>
  <si>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t>6.1.</t>
  </si>
  <si>
    <r>
      <t xml:space="preserve">Título de Utilização de Recursos Hídricos (TURH)(1)  ou o requerimento para a sua regularização
(1) </t>
    </r>
    <r>
      <rPr>
        <i/>
        <vertAlign val="superscript"/>
        <sz val="8"/>
        <color indexed="8"/>
        <rFont val="Arial"/>
        <family val="2"/>
      </rPr>
      <t>A autorização, licença(2)ou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</si>
  <si>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t>6.2.</t>
  </si>
  <si>
    <r>
      <t xml:space="preserve">Evidência do cumprimento das condicionantes impostas (caso existam) pelo Respetivo TURH, nomeadamente através da apresentação de reportes relativos aos Programas de autocontrolo  e de Monitorização do Meio Recetor 
</t>
    </r>
    <r>
      <rPr>
        <i/>
        <vertAlign val="superscript"/>
        <sz val="8"/>
        <color indexed="8"/>
        <rFont val="Arial"/>
        <family val="2"/>
      </rPr>
      <t xml:space="preserve">(aplicável em fase de exeução da operação) </t>
    </r>
  </si>
  <si>
    <t>Aplicável à PI 6.1.1.RU e 6.5 passivos ambientais</t>
  </si>
  <si>
    <t xml:space="preserve">7. </t>
  </si>
  <si>
    <t>7.1.</t>
  </si>
  <si>
    <t>Comunicação sobre o pedido de licenciamento (artigo 29.º)</t>
  </si>
  <si>
    <t>7.2.</t>
  </si>
  <si>
    <t>Alvará de licença (artigos 31º e 33.º)</t>
  </si>
  <si>
    <t>8.</t>
  </si>
  <si>
    <r>
      <t xml:space="preserve">Prevenção e Controlo Integrado a poluição (PCIP) relativo ao Regime de Emissões Industriais (REI) no âmbito do Decreto-Lei n.º 127/2013, de 30 de Agosto
</t>
    </r>
    <r>
      <rPr>
        <i/>
        <vertAlign val="superscript"/>
        <sz val="8"/>
        <color indexed="8"/>
        <rFont val="Arial"/>
        <family val="2"/>
      </rPr>
      <t>Cumprimento do regime aplicável a instalações na qual são desenvolvidas uma ou mais atividades constantes do anexo I (atividades industriais, agro-alimentares e de gestão de resíduos) do Decreto-Lei n.º 127/2013</t>
    </r>
  </si>
  <si>
    <t>8.1</t>
  </si>
  <si>
    <t xml:space="preserve"> Licença ambiental (LA) (artigo 11.º), ou em alternativa, parecer da APA em como a operação não configura uma alteração substancial (art.º 19.º)</t>
  </si>
  <si>
    <t>APA</t>
  </si>
  <si>
    <t>9.</t>
  </si>
  <si>
    <r>
      <t xml:space="preserve">Regime jurídico da deposição de resíduos em aterro, características técnicas e os requisitos a observar na conceção, licenciamento, construção, exploração, encerramento e pós -encerramento de aterros
</t>
    </r>
    <r>
      <rPr>
        <i/>
        <vertAlign val="superscript"/>
        <sz val="8"/>
        <color indexed="8"/>
        <rFont val="Arial"/>
        <family val="2"/>
      </rPr>
      <t>Cumprimento do regime aplicável à instalação de aterros nos termos do art.º 2 do</t>
    </r>
    <r>
      <rPr>
        <b/>
        <vertAlign val="superscript"/>
        <sz val="8"/>
        <color indexed="8"/>
        <rFont val="Arial"/>
        <family val="2"/>
      </rPr>
      <t xml:space="preserve"> </t>
    </r>
    <r>
      <rPr>
        <i/>
        <vertAlign val="superscript"/>
        <sz val="8"/>
        <color indexed="8"/>
        <rFont val="Arial"/>
        <family val="2"/>
      </rPr>
      <t>Decreto -Lei n.º 183/2009 de 10 de agosto, alterado pelos Decretos -Leis n.os 84/2011, de 20 de junho, e 88/2013, de 9 de julho</t>
    </r>
  </si>
  <si>
    <t>9.1.</t>
  </si>
  <si>
    <t>Aprovação do projeto de execução e exploração (sem AIA e sem pedido de elementos)</t>
  </si>
  <si>
    <t>9.2.</t>
  </si>
  <si>
    <t>Alvará de deposição de resíduos em aterro</t>
  </si>
  <si>
    <t xml:space="preserve">Aplicável à PI 6.1.1.RU </t>
  </si>
  <si>
    <t>10.</t>
  </si>
  <si>
    <t>Produção de Biogás</t>
  </si>
  <si>
    <t>10.1</t>
  </si>
  <si>
    <t>Alvará de Licença de exporação</t>
  </si>
  <si>
    <t xml:space="preserve">Direção Geral de Energia e Geologia (DGEG) </t>
  </si>
  <si>
    <t>Aplicável à PI 6.5 passivos ambientais mineiros</t>
  </si>
  <si>
    <t>11.</t>
  </si>
  <si>
    <t>Regime jurídico de gestão de resíduos das explorações de depósitos minerais e de massas minerais, no âmbito do Decreto -Lei n.º 10/2010, de 4 de fevereiro, alterado pelo Decreto -Lei n.º 31/2013, de 22 de fevereiro</t>
  </si>
  <si>
    <t>11.1</t>
  </si>
  <si>
    <t>Parecer (instalação de resíduos de extração)</t>
  </si>
  <si>
    <t>Aplicável à PI 5.2.2. Redução dos incêndios florestais</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</si>
  <si>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</si>
  <si>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</si>
  <si>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</si>
  <si>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 xml:space="preserve">Título de emissão de gases com efeito de estufa </t>
  </si>
  <si>
    <t>Aplicável à PI 5.1 Adaptação às alterações climáticas , à PI.5.2.1. Litoral (Imaterial),  PI.5.2.2. PGR (b), d) e PI.6.4 Biodiversidade</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</si>
  <si>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</si>
  <si>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</si>
  <si>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</si>
  <si>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</si>
  <si>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</si>
  <si>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</si>
  <si>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Outros pareceres ou licenças aplicáveis</t>
  </si>
  <si>
    <t>14.1</t>
  </si>
  <si>
    <t>Pareceres e autorizações por regimes específicos de servidões e restrições aplicáveis, consultas e pareceres favoráveis ou condicionados, ou outros</t>
  </si>
  <si>
    <t>Evidência de conformidade com os IGT
(S/N/NA)</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</si>
  <si>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</si>
  <si>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</si>
  <si>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</si>
  <si>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</si>
  <si>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 xml:space="preserve">Designação do(s) ficheiro(s) que correponde(m) à evidência documental </t>
  </si>
  <si>
    <t>Enquadramento nos Instrumentos de Gestão Territorial</t>
  </si>
  <si>
    <t xml:space="preserve"> Processo de verificação do cumprimento do Regime Jurídico dos Instrumentos de Gestão Territorial (Decreto-Lei nº 80/2015 de 14 maio) e de outros regimes legais específicos </t>
  </si>
  <si>
    <t xml:space="preserve">Âmbito Municipal </t>
  </si>
  <si>
    <r>
      <t xml:space="preserve">Reserva Ecológica Nacional (REN)
</t>
    </r>
    <r>
      <rPr>
        <i/>
        <sz val="11"/>
        <color theme="1"/>
        <rFont val="Calibri"/>
        <family val="2"/>
        <scheme val="minor"/>
      </rPr>
      <t>Enquadramento na REN, consulta/comunicação prévia à CCDR</t>
    </r>
  </si>
  <si>
    <r>
      <t xml:space="preserve">Reserva Agrícola Nacional (RAN)
</t>
    </r>
    <r>
      <rPr>
        <i/>
        <sz val="11"/>
        <color theme="1"/>
        <rFont val="Calibri"/>
        <family val="2"/>
        <scheme val="minor"/>
      </rPr>
      <t xml:space="preserve">Comunicação prévia/ autorização, da ERRA, de utilização não agrícola da RAN </t>
    </r>
  </si>
  <si>
    <r>
      <t xml:space="preserve">Plano Diretor Municipal (PDM) 
</t>
    </r>
    <r>
      <rPr>
        <i/>
        <sz val="11"/>
        <color theme="1"/>
        <rFont val="Calibri"/>
        <family val="2"/>
        <scheme val="minor"/>
      </rPr>
      <t xml:space="preserve"> Extrato PDM e Enquadramento na Planta de Condicionantes do PDM</t>
    </r>
  </si>
  <si>
    <r>
      <t xml:space="preserve">Plano Urbanização (PU)
</t>
    </r>
    <r>
      <rPr>
        <i/>
        <sz val="11"/>
        <color theme="1"/>
        <rFont val="Calibri"/>
        <family val="2"/>
        <scheme val="minor"/>
      </rPr>
      <t xml:space="preserve">Extrato da Planta de Zonamento
Enquadramento na Planta de Condicionantes </t>
    </r>
  </si>
  <si>
    <r>
      <t xml:space="preserve">Plano Pormenor (PP)
</t>
    </r>
    <r>
      <rPr>
        <i/>
        <sz val="11"/>
        <color theme="1"/>
        <rFont val="Calibri"/>
        <family val="2"/>
        <scheme val="minor"/>
      </rPr>
      <t>Extrato da Planta de Implantação
Enquadramento na Planta de Condicionantes</t>
    </r>
  </si>
  <si>
    <t xml:space="preserve">Âmbito Intermunicipal </t>
  </si>
  <si>
    <t xml:space="preserve">Plano Diretor Intermunicipal </t>
  </si>
  <si>
    <t>Extrato PIOT
Enquadramento nos conteúdos documentais fundamentais, Plantas, etc</t>
  </si>
  <si>
    <t>Planos de Urbanização Intermunicipais</t>
  </si>
  <si>
    <t>Planos de Pormenor Intermunicipais</t>
  </si>
  <si>
    <t xml:space="preserve">Programas Intermunicipais </t>
  </si>
  <si>
    <t>Âmbito Regional</t>
  </si>
  <si>
    <t>Programas Regionais</t>
  </si>
  <si>
    <t>Enquadramento no Modelo Territorial, Opções Estratégicas, Programa Execução</t>
  </si>
  <si>
    <t>Âmbito Nacional - Programa Nacional da Política de Ordenamento Território</t>
  </si>
  <si>
    <t xml:space="preserve">Programas Setoriais </t>
  </si>
  <si>
    <t>Enquadramento nos conteúdos documentais fundamentais - Plantas , regimes de salvaguarda, normas de gestão</t>
  </si>
  <si>
    <t xml:space="preserve">Programas Especiais (POOC, POAP, POAAP, etc) </t>
  </si>
  <si>
    <t>Infraestruturas que ainda não estão em funcionamento</t>
  </si>
  <si>
    <t>Infraestruturas
Aprovadas</t>
  </si>
  <si>
    <t>Infraestruturas
Executadas</t>
  </si>
  <si>
    <t>Contrato onde a infraestrutura
está inserida</t>
  </si>
  <si>
    <t>Quantidade
aprovada</t>
  </si>
  <si>
    <t>Quantidade
executada</t>
  </si>
  <si>
    <t>Data de conclusão
fisica das infraestruturas</t>
  </si>
  <si>
    <t>Data de entrada em funcionamento das infraestruturas</t>
  </si>
  <si>
    <t>Justificação para as infraestruturas que não estejam em funcionamento</t>
  </si>
  <si>
    <t>Data prevista para a entrada em funcionamento da infraestrutura</t>
  </si>
  <si>
    <t>Entrada em funcionamento das infraestruturas (só aplicável às tipologias de investimento Infraestruturas ou Equipamentos)</t>
  </si>
  <si>
    <t>Condições de operação e manutenção das infraestruturas</t>
  </si>
  <si>
    <t>Código Indicador</t>
  </si>
  <si>
    <t>Designação Indicador</t>
  </si>
  <si>
    <t>Tipo</t>
  </si>
  <si>
    <t>Unidade Medida</t>
  </si>
  <si>
    <t xml:space="preserve">Numerador </t>
  </si>
  <si>
    <t xml:space="preserve">Denominador </t>
  </si>
  <si>
    <t>Meta
Aprovada</t>
  </si>
  <si>
    <t>Meta Executada</t>
  </si>
  <si>
    <t>Ano alvo</t>
  </si>
  <si>
    <t xml:space="preserve">Taxa de Cumprimento do Indicador </t>
  </si>
  <si>
    <t>Coeficiente de Correção Financeira</t>
  </si>
  <si>
    <t xml:space="preserve">Correção Financeira aplicar </t>
  </si>
  <si>
    <t>Justificação Desvios / Observações</t>
  </si>
  <si>
    <t>no caso de indicadores compostos</t>
  </si>
  <si>
    <t>Previsto</t>
  </si>
  <si>
    <t>Efetivo</t>
  </si>
  <si>
    <t>aplicável aos indicadores contratualizados
preenchimento de acordo com o simulador</t>
  </si>
  <si>
    <t>Categoria de trabalho</t>
  </si>
  <si>
    <t>Efectivo (*)</t>
  </si>
  <si>
    <t>Data de Inicio</t>
  </si>
  <si>
    <t>Data de Conclusão</t>
  </si>
  <si>
    <t>Estudos de viabilidade</t>
  </si>
  <si>
    <t>Análise de custos-benefícios (incluindo análise financeira)</t>
  </si>
  <si>
    <t>Avaliação de impacto ambiental</t>
  </si>
  <si>
    <t>Estudos de Concepção</t>
  </si>
  <si>
    <t>Preparação da documentação relativa ao concurso</t>
  </si>
  <si>
    <t>Lançamento previsto do(s) processo(s) de concurso</t>
  </si>
  <si>
    <t>Aquisição de terrenos</t>
  </si>
  <si>
    <t xml:space="preserve">Fase/contrato de construção </t>
  </si>
  <si>
    <t>Fase Operacional</t>
  </si>
  <si>
    <t>* as datas a considerar deverão ser as reportadas à execução física das várias categorias de trabalhos</t>
  </si>
  <si>
    <t>Justificação para os desvios</t>
  </si>
  <si>
    <t>ANEXOS</t>
  </si>
  <si>
    <t>S</t>
  </si>
  <si>
    <t>NA</t>
  </si>
  <si>
    <t>Se sim, Anexar</t>
  </si>
  <si>
    <t>Fotografias das infraestruturas</t>
  </si>
  <si>
    <t>Fotografias, vídeos e outros elementos informativos, de natureza qualitativa e quantitativa, que permitam:
i) uma adequada avaliação do investimento realizado e dos resultados do mesmo e sua comparação com os que foram fixados na decisão de favorável de financiamento, nomeadamente a entrada em exploração e/ou em funcionamento e utilização das infraestruturas   
ii) evidenciar a correta publicitação dos apoios atribuídos, respeitando os termos dos artigo115º do Regulamento (CE) n.º 1303/2013 da Comissão, de 17 de Dezembro, bem como as normas constantes no Guia de informação e comunicação para beneficiários do PORTUGAL 2020 e do PO SEUR                                                                                                                                                                                                                                                                                                                                                                                                                                                                                                                      
iii) evidenciar o cumprimento do Plano de Comunicação estabelecido aquando da candidatura.</t>
  </si>
  <si>
    <t>Auto(s) de receção da(s) obra(s) ou documento(s) equivalente(s), para outro tipo de fornecimentos, que comprove a sua conclusão</t>
  </si>
  <si>
    <t xml:space="preserve"> Comprovativo da  resolução ou previsão da sua concretização das questões pendentes nos Autos de receção provisória</t>
  </si>
  <si>
    <t>Conta(s) final(ais das empreitadas</t>
  </si>
  <si>
    <t>Documentos de cálculo e de processamento das Revisões de Preços, com índices definitivos, independentemente de estar ou não prevista a sua elegibilidade no âmbito da operação</t>
  </si>
  <si>
    <t>Extratos bancários e consolidação e demonstração de saldos, nos casos em que o reforço das garantias é efetuado através de retenção depositada em conta bancária específica, a fim de serem confirmados os saldos face à garantia da empreitada</t>
  </si>
  <si>
    <t>Extractos contabilísticos que evidenciem o registo individualizado das despesas totais realizadas e das receitas obtidas no âmbito da operação, nos termos do plano de contabilidade em vigor.</t>
  </si>
  <si>
    <t>No caso das operações às quais é aplicável o regime de IVA "pró-rata", documento que evidencie o apuramento da taxa de pró-rata anual, para todos os anos de execução da operação</t>
  </si>
  <si>
    <t>Disponibilização de pareceres, licenciamentos, autorizações e demais documentação que evidencie o cumprimento das regras ambientais aplicáveis ao investimento</t>
  </si>
  <si>
    <t>Licenciamentos necessários para a entrada em fase de exploração</t>
  </si>
  <si>
    <t>Regulamentos internos da infraestrutura e regulação da actividade por entidade independente, se aplicável</t>
  </si>
  <si>
    <t>Documentos que evidenciam o cumprimento das condicionantes de financiamento</t>
  </si>
  <si>
    <t>Declaração de Encerramento - Receitas Estimadas/Geradas</t>
  </si>
  <si>
    <t>Documentos que evidenciam o cumprimento das metas dos indicadores</t>
  </si>
  <si>
    <t>Outros</t>
  </si>
  <si>
    <t>Anexo I - Indicadores</t>
  </si>
  <si>
    <t>Anexo II - Legislação Ambiental</t>
  </si>
  <si>
    <t>Anexo III - Instrumentos de Gestão Territorial</t>
  </si>
  <si>
    <t xml:space="preserve">Anexo IV - Infraestruturas </t>
  </si>
  <si>
    <t>Execução por categoria de trabalhos (só disponível para Grandes Projetos)</t>
  </si>
  <si>
    <t>Anexo VI - Verificação dos Anexos</t>
  </si>
  <si>
    <t>Ficheiro(s) Georreferenciado(s) em formato Shapefile ou outros, no Sistema de Projeção Coordenadas “EPSG: 3763 PT-TM06 /ETRS 89” (Continente) e "UTM-ITRF93" (RAM), em conformidade com as regras definidas no Anexo I. Localização das operações do Guião de Preenchimento do Formulário no Balcão Único Versão 1.4 (últimas colunas referentes à aplicabilidade da Georreferenciação e Tipo de Geometria solicitado: polígonos, linhas e/ou pontos, de acordo com as Tipologias de Intervenção e Natureza de Investimento da candidatura), sempre que: não tenha sido submetido na candidatura; sempre que, tendo sido submetido na candidatura, a georreferenciação da operação tenha sofrido alterações; sempre que, no referido Anexo I seja dada indicação para a submissão do ficheiro aquando da conclusão da operação.</t>
  </si>
  <si>
    <t>Templates excel</t>
  </si>
  <si>
    <t>Anexo II - Licenciamento Ambiental e Autorizações/Licenças/Pareceres aplicáveis para cumprimento da legislação em vigor</t>
  </si>
  <si>
    <t>Anexo IV - Infraestruturas</t>
  </si>
  <si>
    <t>Anexo V – Calendário de execução física dos Grandes Projetos</t>
  </si>
  <si>
    <t>Anexo VI – Verificação dos Anexos</t>
  </si>
  <si>
    <t>Anexo V - Calendário de execução física dos Grandes Projetos</t>
  </si>
  <si>
    <t>Sim</t>
  </si>
  <si>
    <t>Não</t>
  </si>
  <si>
    <t>Contratualizado
(Sim/Não)</t>
  </si>
  <si>
    <t>Resultado</t>
  </si>
  <si>
    <t>Realização</t>
  </si>
  <si>
    <t>Valor Ref.ª</t>
  </si>
  <si>
    <t>Equivalente de população</t>
  </si>
  <si>
    <t>Pessoas</t>
  </si>
  <si>
    <t>Km</t>
  </si>
  <si>
    <t>%</t>
  </si>
  <si>
    <t>Hectares</t>
  </si>
  <si>
    <t>Minutos</t>
  </si>
  <si>
    <t xml:space="preserve">N.º </t>
  </si>
  <si>
    <t>Ton/ano</t>
  </si>
  <si>
    <t>MW</t>
  </si>
  <si>
    <t>Unidade/Medida</t>
  </si>
  <si>
    <t>N.º pessoas</t>
  </si>
  <si>
    <t>M3/ano</t>
  </si>
  <si>
    <t>N.º/(100 km de coletor ⋅ ano) ou N.º/(1000 ramais ⋅ ano)</t>
  </si>
  <si>
    <t>M3</t>
  </si>
  <si>
    <t>S/N</t>
  </si>
  <si>
    <r>
      <t xml:space="preserve">Avaliação de incidências ambientais (AIncA) no âmbito do Decreto-Lei nº 140/99, de 24 de Abril, alterado e republicado pelo Decreto-Lei nº 49/2005, de 24 de fevereiro (transposição das diretivas Aves e Habitats) 
</t>
    </r>
    <r>
      <rPr>
        <i/>
        <vertAlign val="superscript"/>
        <sz val="8"/>
        <color indexed="8"/>
        <rFont val="Arial"/>
        <family val="2"/>
      </rPr>
      <t>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t>
    </r>
  </si>
  <si>
    <t xml:space="preserve">Avaliação de incidências ambientais (AIncA) no âmbito do Decreto-Lei nº 225/2007, de 31 de maio, alterado pelo Decreto-Lei nº 94/2014, de 24 de junho, quando se trata de instalação ou sobre-equipamentos de centros eletroprodutores que utilizem  fontes de energia renováveis </t>
  </si>
  <si>
    <t>Decisão do procedimento de avaliação de incidências ambientais (DIncA, DIA e/ou DCAPE) favorável ou condicionalmente favorável</t>
  </si>
  <si>
    <t>Regime geral da gestão de resíduos (RGGR) no âmbito do Decreto-Lei n.º 178/2006, de 5 de Setembro, na actual redacção dada pelo Decreto-Lei n.º 73/2011, de 17 de Junho</t>
  </si>
  <si>
    <r>
      <t xml:space="preserve">Infraestruturas em fase de testes
</t>
    </r>
    <r>
      <rPr>
        <sz val="10"/>
        <color theme="0"/>
        <rFont val="Arial"/>
        <family val="2"/>
      </rPr>
      <t>(Sim/Não)</t>
    </r>
  </si>
  <si>
    <t>Fotografias  Ref.ª</t>
  </si>
  <si>
    <t>X</t>
  </si>
  <si>
    <t>Verific</t>
  </si>
  <si>
    <t>N.º</t>
  </si>
  <si>
    <t>O.04.01.01.C</t>
  </si>
  <si>
    <t>O.04.01.01.G</t>
  </si>
  <si>
    <t>Nº de soluções tecnológicas propostas nos estudos e prospeções</t>
  </si>
  <si>
    <t>O.04.01.01.P</t>
  </si>
  <si>
    <t>O.04.01.02.C</t>
  </si>
  <si>
    <t>Diminuição anual estimada das emissões de gases com efeito de estufa</t>
  </si>
  <si>
    <t>Toneladas de CO2 equivalente</t>
  </si>
  <si>
    <t>O.04.01.02.P</t>
  </si>
  <si>
    <t>km2</t>
  </si>
  <si>
    <t>KWh/ano</t>
  </si>
  <si>
    <t>O.04.03.01.G</t>
  </si>
  <si>
    <t>Nº de produtos de comunicação no âmbito de campanhas de sensibilização e promoção da eficiência energética em Edifícios da Administração Pública e de Habitação Particular</t>
  </si>
  <si>
    <t>O.04.03.02.C</t>
  </si>
  <si>
    <t>Redução anual do consumo de energia primária nos edifícios públicos</t>
  </si>
  <si>
    <t>O.04.03.02.G</t>
  </si>
  <si>
    <t xml:space="preserve">Entidades envolvidas nas campanhas de sensibilização e ações de informação </t>
  </si>
  <si>
    <t>O.04.03.02.P</t>
  </si>
  <si>
    <t>Campanhas e ações de sensibilização e promoção da eficiência energética em Edifícios da Administração Pública e de Habitação Particular</t>
  </si>
  <si>
    <t>O.04.03.03.C</t>
  </si>
  <si>
    <t>Agregados familiares com consumo de energia melhorado</t>
  </si>
  <si>
    <t>O.04.03.03.G</t>
  </si>
  <si>
    <t>População abrangida pelas Campanhas/Ações  de Sensibilização e Promoção da eficiência energética em Edifícios de Habitação Particular</t>
  </si>
  <si>
    <t>O.04.03.04.C</t>
  </si>
  <si>
    <t>O.04.03.04.G</t>
  </si>
  <si>
    <t>Edifícios da Administração Central apoiados com consumo de energia melhorado</t>
  </si>
  <si>
    <t>O.04.03.05.G</t>
  </si>
  <si>
    <t>Área útil dos edifícios apoiados</t>
  </si>
  <si>
    <t>m2</t>
  </si>
  <si>
    <t>O.04.03.06.G</t>
  </si>
  <si>
    <t>Área de isolamento térmico aplicado na envolvente opaca dos edifícios apoiados</t>
  </si>
  <si>
    <t>O.04.03.07.G</t>
  </si>
  <si>
    <t xml:space="preserve">Área de janelas eficientes instaladas nos edifícios apoiados </t>
  </si>
  <si>
    <t>O.04.03.08.G</t>
  </si>
  <si>
    <t>Área dos painéis solares térmicos instalados para produção de água quente sanitária (AQS) nos edifícios apoiados</t>
  </si>
  <si>
    <t>O.04.03.09.G</t>
  </si>
  <si>
    <t>Potência instalada dos sistemas de produção de energia elétrica para autoconsumo a partir de fontes renováveis nos edifícios apoiados</t>
  </si>
  <si>
    <t>kW</t>
  </si>
  <si>
    <t>O.04.03.10.G</t>
  </si>
  <si>
    <t>Diminuição da potência instalada em iluminação, interior e exterior nos edifícios apoiados</t>
  </si>
  <si>
    <t>O.04.05.01.E</t>
  </si>
  <si>
    <t>Pontos de carregamento da rede de mobilidade elétrica</t>
  </si>
  <si>
    <t>O.04.05.01.G</t>
  </si>
  <si>
    <t>O.04.05.01.P</t>
  </si>
  <si>
    <t>O.04.05.02.G</t>
  </si>
  <si>
    <t>Nº de bicicletas adquiridas para uso público</t>
  </si>
  <si>
    <t>O.04.05.02.P</t>
  </si>
  <si>
    <t>Economias de energia geradas pela utilização do modo ciclável</t>
  </si>
  <si>
    <t>tep</t>
  </si>
  <si>
    <t>Economias de energia nos projetos apoiados no setor dos transportes</t>
  </si>
  <si>
    <t>Tep</t>
  </si>
  <si>
    <t>O.04.05.03.G</t>
  </si>
  <si>
    <t>Extensão de kms percorridos pela população aderente ao modo ciclável</t>
  </si>
  <si>
    <t>O.04.05.03.P</t>
  </si>
  <si>
    <t>Campanhas e ações de sensibilização e promoção da mobilidade sustentável e energeticamente eficiente</t>
  </si>
  <si>
    <t>O.04.05.04.G</t>
  </si>
  <si>
    <t>Nº de produtos de comunicação, sensibilização e promoção da mobilidade sustentável e energeticamente eficiente</t>
  </si>
  <si>
    <t>O.04.05.05.G</t>
  </si>
  <si>
    <t>População abrangida pelas Campanhas/Ações  de Sensibilização e Promoção da mobilidade sustentável e energeticamente eficiente</t>
  </si>
  <si>
    <t>O.04.05.07.G</t>
  </si>
  <si>
    <t>Veículos de transporte público movidos a fontes de energia mais limpas</t>
  </si>
  <si>
    <t>O.05.01.01.E</t>
  </si>
  <si>
    <t>Municípios com planos de identificação de vulnerabilidades e riscos</t>
  </si>
  <si>
    <t>O.05.01.01.G</t>
  </si>
  <si>
    <t>Equipamentos integrados em Sistemas de Informação Desenvolvidos ou Modernizados</t>
  </si>
  <si>
    <t>O.05.01.01.P</t>
  </si>
  <si>
    <t>Instrumentos de planeamento e gestão elaborados, avaliados ou revistos</t>
  </si>
  <si>
    <t>O.05.01.02.P</t>
  </si>
  <si>
    <t xml:space="preserve">Estudos, Cartografia e outros documentos de informação e conhecimento produzidos </t>
  </si>
  <si>
    <t>O.05.01.03.P</t>
  </si>
  <si>
    <t>O.05.01.05.P</t>
  </si>
  <si>
    <t>Extensão da faixa costeira intervencionada para proteção de pessoas e bens</t>
  </si>
  <si>
    <t>O.05.02.01.G</t>
  </si>
  <si>
    <t>Obras para minimização do impacto de inundações, cheias ou aluviões</t>
  </si>
  <si>
    <t>O.05.02.01.P</t>
  </si>
  <si>
    <t>População que beneficia de proteção contra incêndios florestais</t>
  </si>
  <si>
    <t>O.05.02.02.G</t>
  </si>
  <si>
    <t>Equipamentos integrados em Sistemas  de Monitorização  Desenvolvidos ou Modernizados</t>
  </si>
  <si>
    <t>O.05.02.02.P</t>
  </si>
  <si>
    <t>População que beneficia de medidas de prevenção e gestão de riscos naturais não relacionados com o clima e riscos tecnólógicos (riscos ligados à atividade humana)</t>
  </si>
  <si>
    <t>O.05.02.03.C</t>
  </si>
  <si>
    <t>População que beneficia de medidas de proteção contra inundações</t>
  </si>
  <si>
    <t>O.05.02.03.G</t>
  </si>
  <si>
    <t>O.05.02.03.P</t>
  </si>
  <si>
    <t>Linhas de água intervencionadas</t>
  </si>
  <si>
    <t>km</t>
  </si>
  <si>
    <t>O.05.02.04.G</t>
  </si>
  <si>
    <t>Veículos Operacionais de Proteção e Socorro</t>
  </si>
  <si>
    <t>O.05.02.04.P</t>
  </si>
  <si>
    <t>Acções visando a alteração do ciclo hidrológico no ramo terrestre</t>
  </si>
  <si>
    <t>O.05.02.05.E</t>
  </si>
  <si>
    <t>Equipamentos aéreos adquiridos</t>
  </si>
  <si>
    <t>O.05.02.05.G</t>
  </si>
  <si>
    <t>Faixa costeira intervencionada por reposição do ciclo sedimentar</t>
  </si>
  <si>
    <t>O.05.02.05.P</t>
  </si>
  <si>
    <t>Planos de gestão de risco de inundação</t>
  </si>
  <si>
    <t>O.05.02.06.G</t>
  </si>
  <si>
    <t>Volume de sedimentos a movimentar nas operações de reposição do ciclo sedimentar e de alimentação artifical de troços costeiros</t>
  </si>
  <si>
    <t>m3</t>
  </si>
  <si>
    <t>O.05.02.06.P</t>
  </si>
  <si>
    <t>Zonas de inundação abrangidas por sistemas de monitorização e alerta e modelos de previsão</t>
  </si>
  <si>
    <t>O.05.02.07.G</t>
  </si>
  <si>
    <t>O.05.02.07.P</t>
  </si>
  <si>
    <t>Bombeiros do quadro ativo e de comando  e outros operacionais integrados nas forças compreendidas no DECIF equipados com EPI (Equipamentos de Proteção Individual)</t>
  </si>
  <si>
    <t>O.05.02.08.G</t>
  </si>
  <si>
    <t>O.05.02.08.P</t>
  </si>
  <si>
    <t>O.05.02.09.G</t>
  </si>
  <si>
    <t xml:space="preserve">Extensão de estruturas de proteção e/ou contenção costeira construídas/reforçadas </t>
  </si>
  <si>
    <t>O.05.02.09.P</t>
  </si>
  <si>
    <t>O.05.02.10.G</t>
  </si>
  <si>
    <t>O.05.02.10.P</t>
  </si>
  <si>
    <t>O.05.02.11.G</t>
  </si>
  <si>
    <t>O.05.02.11.P</t>
  </si>
  <si>
    <t>O.05.02.12.P</t>
  </si>
  <si>
    <t>O.05.02.13.P</t>
  </si>
  <si>
    <t>Equipamentos integrados em sistemas de informação e monitorização desenvolvidos/implementados</t>
  </si>
  <si>
    <t>O.05.02.14.P</t>
  </si>
  <si>
    <t>O.05.02.15.P</t>
  </si>
  <si>
    <t>Superfície de espaço florestal beneficiada com a rede de defesa da floresta contra incêndios</t>
  </si>
  <si>
    <t>O.05.02.16.P</t>
  </si>
  <si>
    <t>Campanhas de comunicação, informação, sensibilização e divulgação realizadas</t>
  </si>
  <si>
    <t>O.05.02.17.P</t>
  </si>
  <si>
    <t>Nº de produtos de comunicação, informação, divulgação e sensibilização</t>
  </si>
  <si>
    <t>O.05.02.18.P</t>
  </si>
  <si>
    <t>O.06.01.01.C</t>
  </si>
  <si>
    <t>O.06.01.01.G</t>
  </si>
  <si>
    <t>O.06.01.01.P</t>
  </si>
  <si>
    <t>Campanhas, Ações ou Estudos de Sensibilização e Informação</t>
  </si>
  <si>
    <t>O.06.01.02.G</t>
  </si>
  <si>
    <t>O.06.01.02.P</t>
  </si>
  <si>
    <t>Produtos de comunicação, divulgação e sensibilização</t>
  </si>
  <si>
    <t>O.06.01.03.G</t>
  </si>
  <si>
    <t>Infraestruturas de triagem multimaterial criadas/ampliadas/restruturadas</t>
  </si>
  <si>
    <t>O.06.01.03.P</t>
  </si>
  <si>
    <t>Nº de Unidades de Tratamento Mecânico e Biológico (TMB) e Tratamento Mecânico (TM) instaladas/ampliadas/restruturadas</t>
  </si>
  <si>
    <t>O.06.01.04.G</t>
  </si>
  <si>
    <t xml:space="preserve">População servida pelas infraestruturas de RU/ equipamentos/ sistemas alternativos e inovadores de prevenção de produção de resíduos, recolha e reciclagem multimaterial </t>
  </si>
  <si>
    <t>O.06.01.04.P</t>
  </si>
  <si>
    <t xml:space="preserve">Acréscimo de capacidade instalada de valorização orgânica de RUB </t>
  </si>
  <si>
    <t>O.06.01.05.P</t>
  </si>
  <si>
    <t xml:space="preserve">Acréscimo de capacidade instalada de valorização energética de biogás proveniente de RUB </t>
  </si>
  <si>
    <t>O.06.01.06.P</t>
  </si>
  <si>
    <t>O.06.01.07.P</t>
  </si>
  <si>
    <t>Acréscimo de capacidade instalada de produção de CDR</t>
  </si>
  <si>
    <t>O.06.01.08.P</t>
  </si>
  <si>
    <t>O.06.02.01.E</t>
  </si>
  <si>
    <t>População adicional servida pelas melhorias do sistema de saneamento de águas residuais em alta</t>
  </si>
  <si>
    <t>O.06.02.01.G</t>
  </si>
  <si>
    <t>Estações de Tratamento de Águas Residuais (ETAR) remodeladas mais de  150.000 e.p.</t>
  </si>
  <si>
    <t>O.06.02.01.P</t>
  </si>
  <si>
    <t>Extensão dos Sistemas de Drenagem  de Águas  Residuais a construir</t>
  </si>
  <si>
    <t>O.06.02.02.C</t>
  </si>
  <si>
    <t>População adicional servida pelas melhorias de abastecimento de água</t>
  </si>
  <si>
    <t>O.06.02.02.G</t>
  </si>
  <si>
    <t>Estações de Tratamento de Águas Residuais (ETAR) construídas para servir até 500  Eq. Pop.</t>
  </si>
  <si>
    <t>O.06.02.02.P</t>
  </si>
  <si>
    <t>Extensão dos Sistemas de Drenagem  de Águas  Residuais a remodelar</t>
  </si>
  <si>
    <t>O.06.02.03.E</t>
  </si>
  <si>
    <t>População adicional servida pelas melhorias do sistema de saneamento de águas residuais em baixa</t>
  </si>
  <si>
    <t>O.06.02.03.G</t>
  </si>
  <si>
    <t>Estações de Tratamento de Águas Residuais (ETAR) construídas para servir entre 500 e 15.000  e.p.</t>
  </si>
  <si>
    <t>O.06.02.03.P</t>
  </si>
  <si>
    <t>Taxa de Cobertura do Cadastro referente à extensão da rede de Saneamento de Águas Residuais (SAR)</t>
  </si>
  <si>
    <t>O.06.02.04.G</t>
  </si>
  <si>
    <t>Estações de Tratamento de Águas Residuais (ETAR) construídas para servir entre 15.000 e 150.000 e.p.</t>
  </si>
  <si>
    <t>O.06.02.04.P</t>
  </si>
  <si>
    <t>Estudos técnicos para determinação do regime de caudais ecológicos realizados no âmbito das operações apoiadas</t>
  </si>
  <si>
    <t>O.06.02.05.G</t>
  </si>
  <si>
    <t>O.06.02.05.P</t>
  </si>
  <si>
    <t>O.06.02.06.G</t>
  </si>
  <si>
    <t>Estações de Tratamento de Águas Residuais (ETAR) remodeladas para servir até 500  e.p.</t>
  </si>
  <si>
    <t>O.06.02.06.P</t>
  </si>
  <si>
    <t>Modelos de gestão de recursos hídricos criados/desenvolvidos</t>
  </si>
  <si>
    <t>O.06.02.07.G</t>
  </si>
  <si>
    <t>Estações de Tratamento de Águas Residuais (ETAR) remodeladas para servir entre 500 e 15.000  e.p.</t>
  </si>
  <si>
    <t>O.06.02.07.P</t>
  </si>
  <si>
    <t>Taxa de Cobertura do Cadastro referente à extensão da rede de Abastecimento de Água (AA)</t>
  </si>
  <si>
    <t>O.06.02.08.G</t>
  </si>
  <si>
    <t>Estações de Tratamento de Águas Residuais (ETAR) remodeladas para servir entre 15.000 e 150.000 e.p.</t>
  </si>
  <si>
    <t>O.06.02.08.P</t>
  </si>
  <si>
    <t>Extensão da Rede de abastecimento de água remodelada</t>
  </si>
  <si>
    <t>O.06.02.09.G</t>
  </si>
  <si>
    <t>Sistemas e equipamentos de gestão e tratamento de lamas de ETAR</t>
  </si>
  <si>
    <t>O.06.02.09.P</t>
  </si>
  <si>
    <t>Extensão Rede de abastecimento de água construída</t>
  </si>
  <si>
    <t>O.06.02.10.G</t>
  </si>
  <si>
    <t>Estações Elevatórias construídas (AR)</t>
  </si>
  <si>
    <t>O.06.02.11.G</t>
  </si>
  <si>
    <t>Estações Elevatórias remodeladas (AR)</t>
  </si>
  <si>
    <t>O.06.02.12.G</t>
  </si>
  <si>
    <t>O.06.02.13.G</t>
  </si>
  <si>
    <t>O.06.02.17.G</t>
  </si>
  <si>
    <t>Extensão da rede de Saneamento de Águas Residuais cadastrada (SAR)</t>
  </si>
  <si>
    <t>O.06.02.18.G</t>
  </si>
  <si>
    <t>Extensão da rede de Abastecimento de Água cadastrada (AA)</t>
  </si>
  <si>
    <t>O.06.02.19.G</t>
  </si>
  <si>
    <t>Estações Elevatórias construídas (AA)</t>
  </si>
  <si>
    <t>O.06.02.20.G</t>
  </si>
  <si>
    <t>Estações Elevatórias remodeladas (AA)</t>
  </si>
  <si>
    <t>O.06.02.21.G</t>
  </si>
  <si>
    <t>Estações de tratamento de água (ETA) construídas</t>
  </si>
  <si>
    <t>O.06.02.22.G</t>
  </si>
  <si>
    <t>Estações de tratamento de água (ETA) remodeladas</t>
  </si>
  <si>
    <t>O.06.02.23.G</t>
  </si>
  <si>
    <t>Reservatórios construídos nos sistemas de abastecimento de água apoiados</t>
  </si>
  <si>
    <t>O.06.02.24.G</t>
  </si>
  <si>
    <t>Reservatórios remodelados nos sistemas de abastecimento de água apoiados</t>
  </si>
  <si>
    <t>O.06.02.25.G</t>
  </si>
  <si>
    <t>Sistemas e equipamentos de gestão e tratamento de lamas de ETA</t>
  </si>
  <si>
    <t>O.06.04.01.E</t>
  </si>
  <si>
    <t>Superfície do território de Sítios de Importância Comunitária (SIC – RN2000) abrangida por cartografia de valores naturais protegidos</t>
  </si>
  <si>
    <t>O.06.04.01.G</t>
  </si>
  <si>
    <t>O.06.04.01.P</t>
  </si>
  <si>
    <t>O.06.04.02.G</t>
  </si>
  <si>
    <t>O.06.04.02.P</t>
  </si>
  <si>
    <t>O.06.04.03.C</t>
  </si>
  <si>
    <t>Superfície dos habitats apoiados para atingirem um melhor estado de conservação</t>
  </si>
  <si>
    <t>O.06.04.03.P</t>
  </si>
  <si>
    <t xml:space="preserve">Sistemas de Informação e Monitorização e Portais Eletrónicos desenvolvidos ou modernizados </t>
  </si>
  <si>
    <t>O.06.04.04.P</t>
  </si>
  <si>
    <t>O.06.04.05.P</t>
  </si>
  <si>
    <t>O.06.04.06.P</t>
  </si>
  <si>
    <t>O.06.04.08.P</t>
  </si>
  <si>
    <t>Espécies e Habitats Protegidos abrangidos por ações de melhoria do conhecimento</t>
  </si>
  <si>
    <t>O.06.05.01.C</t>
  </si>
  <si>
    <t>Superfície total de solos reabilitados</t>
  </si>
  <si>
    <t>O.06.05.02.E</t>
  </si>
  <si>
    <t>Superfície total mineira reabilitada</t>
  </si>
  <si>
    <t>O.06.05.06.P</t>
  </si>
  <si>
    <t>O.06.05.07.P</t>
  </si>
  <si>
    <t>Planos de monitorização dos solos, águas superficiais e subterrâneas implementados</t>
  </si>
  <si>
    <t>O.06.05.08.G</t>
  </si>
  <si>
    <t>Resíduos e solos removidos e solos reabilitados in situ</t>
  </si>
  <si>
    <t>O.06.05.09.G</t>
  </si>
  <si>
    <t>R.04.01.01.P</t>
  </si>
  <si>
    <t>Percentagem do território nacional com recursos energéticos endógenos menos explorados abrangido pela operação</t>
  </si>
  <si>
    <t>R.04.01.02.E</t>
  </si>
  <si>
    <t>Penetração dos recursos renováveis na produção de energia elétrica na RAM</t>
  </si>
  <si>
    <t>R.04.01.02.P</t>
  </si>
  <si>
    <t>R.04.01.03.P</t>
  </si>
  <si>
    <t>R.04.01.04.P</t>
  </si>
  <si>
    <t>Penetração dos recursos renováveis na produção de energia elétrica na RAM no âmbito da operação</t>
  </si>
  <si>
    <t>R.04.03.02.E</t>
  </si>
  <si>
    <t>Consumo de energia primária nos edifícios da administração central</t>
  </si>
  <si>
    <t>R.04.03.02.P</t>
  </si>
  <si>
    <t>Grau de adesão do público-alvo das ações relacionadas com a temática de promoção da eficiência energética em Edifícios da Administração Pública e de Habitação Particular</t>
  </si>
  <si>
    <t>R.04.03.03.E</t>
  </si>
  <si>
    <t>R.04.03.05.P</t>
  </si>
  <si>
    <t>Consumo de energia primária nos edifícios da administração central no âmbito da operação</t>
  </si>
  <si>
    <t>R.04.03.06.P</t>
  </si>
  <si>
    <t>R.04.05.01.G</t>
  </si>
  <si>
    <t>R.04.05.01.P</t>
  </si>
  <si>
    <t>Número adicional de utilizações mensais dos pontos de carregamento</t>
  </si>
  <si>
    <t>R.04.05.02.P</t>
  </si>
  <si>
    <t>Poupança de  energia primária obtida pela transferência modal do transporte individual motorizado para o modo ciclável</t>
  </si>
  <si>
    <t>R.04.05.03.E</t>
  </si>
  <si>
    <t>Veículos Elétricos</t>
  </si>
  <si>
    <t>R.04.05.03.P</t>
  </si>
  <si>
    <t>Grau de adesão do público-alvo das ações relacionadas com a temática de promoção da mobilidade sustentável e energeticamente eficiente</t>
  </si>
  <si>
    <t>R.04.05.05.P</t>
  </si>
  <si>
    <t>Poupança de energia primária nas frotas de transportes públicos no âmbito da operação</t>
  </si>
  <si>
    <t>R.05.01.01.E</t>
  </si>
  <si>
    <t>Nível de implementação das medidas de adaptação às alterações climáticas decorrentes de estratégias e planos</t>
  </si>
  <si>
    <t>R.05.01.01.P</t>
  </si>
  <si>
    <t>Superfície do território com conhecimento melhorado em identificação de riscos específicos associados ao clima</t>
  </si>
  <si>
    <t>R.05.01.02.P</t>
  </si>
  <si>
    <t>Nível de implementação das medidas de adaptação às alterações climáticas identificadas no âmbito dos instrumentos de planeamento e gestão apoiados</t>
  </si>
  <si>
    <t>R.05.01.03.P</t>
  </si>
  <si>
    <t>Entidades envolvidas nos sistemas de informação desenvolvidos</t>
  </si>
  <si>
    <t>R.05.01.04.P</t>
  </si>
  <si>
    <t>R.05.01.05.P</t>
  </si>
  <si>
    <t>R.05.02.01.P</t>
  </si>
  <si>
    <t>Áreas em que o risco associado a movimentos de massas em vertentes foi mitigado ou eliminado</t>
  </si>
  <si>
    <t>R.05.02.02.E</t>
  </si>
  <si>
    <t>Linha de costa continental em situação crítica de erosão</t>
  </si>
  <si>
    <t>R.05.02.02.P</t>
  </si>
  <si>
    <t>Área para a qual o nível de risco foi reduzido ou eliminado</t>
  </si>
  <si>
    <t>R.05.02.03.P</t>
  </si>
  <si>
    <t>Redução de falsos alertas gerados por sistemas de monitorização face à totalidade dos propostos pelo sistema de verificação</t>
  </si>
  <si>
    <t>R.05.02.04.E</t>
  </si>
  <si>
    <t>Incêndios florestais ativos com duração superior a 24 horas</t>
  </si>
  <si>
    <t>R.05.02.04.P</t>
  </si>
  <si>
    <t>R.05.02.05.P</t>
  </si>
  <si>
    <t>Entidades envolvidas nos sistemas de informação e monitorização desenvolvidos/implementados</t>
  </si>
  <si>
    <t>R.05.02.06.P</t>
  </si>
  <si>
    <t>Incremento da Acessibilidade à informação disponibilizada e partilhada nos Sistemas de Informação e de Monitorização</t>
  </si>
  <si>
    <t>R.05.02.07.P</t>
  </si>
  <si>
    <t>R.05.02.08.P</t>
  </si>
  <si>
    <t>Taxa de cobertura com redes de defesa da floresta das áreas de maior risco de incêndio florestal</t>
  </si>
  <si>
    <t>R.05.02.09.P</t>
  </si>
  <si>
    <t xml:space="preserve">Área para a qual o nível de risco de incêndio  foi reduzido </t>
  </si>
  <si>
    <t>R.05.02.10.P</t>
  </si>
  <si>
    <t>Linha de costa em situação crítica de erosão com situação melhorada após a intervenção</t>
  </si>
  <si>
    <t>R.05.02.11.P</t>
  </si>
  <si>
    <t>Extensão da faixa costeira com conhecimento melhorado em identificação de riscos específicos que afetam as zonas costeiras.</t>
  </si>
  <si>
    <t>R.05.02.12.P</t>
  </si>
  <si>
    <t xml:space="preserve">Incremento da Acessibilidade à informação disponibilizada e partilhada nos Sistemas de informação e de monitorização </t>
  </si>
  <si>
    <t>R.05.02.13.P</t>
  </si>
  <si>
    <t xml:space="preserve">Grau de adesão do público-alvo das Campanhas/Ações de Comunicação, Informação, Sensibilização e Divulgação realizadas  </t>
  </si>
  <si>
    <t>R.05.02.14.P</t>
  </si>
  <si>
    <t>Redução percentual do número de reacendimentos de incêndios florestais</t>
  </si>
  <si>
    <t>R.05.02.15.P</t>
  </si>
  <si>
    <t>R.06.01.01.E</t>
  </si>
  <si>
    <t>R.06.01.01.P</t>
  </si>
  <si>
    <t>R.06.01.02.P</t>
  </si>
  <si>
    <t xml:space="preserve">Incremento na Acessibilidade ao serviço recolha seletiva </t>
  </si>
  <si>
    <t>R.06.01.03.E</t>
  </si>
  <si>
    <t>Redução da quantidade total depositada em aterro, dos resíduos urbanos biodegradáveis, face aos resíduos produzidos em 1995</t>
  </si>
  <si>
    <t>R.06.01.03.P</t>
  </si>
  <si>
    <t>Resíduos Urbanos (RU) preparados para reutilização e reciclagem, no total de RU recicláveis.</t>
  </si>
  <si>
    <t>R.06.01.04.P</t>
  </si>
  <si>
    <t>Deposição de RUB em aterro</t>
  </si>
  <si>
    <t>R.06.02.01.P</t>
  </si>
  <si>
    <t>Resolução de processos em contencioso, em pré-contencioso, em incumprimento ou em risco de incumprimento, no âmbito da DARU</t>
  </si>
  <si>
    <t>R.06.02.02.P</t>
  </si>
  <si>
    <t>Reutilização de águas residuais tratadas</t>
  </si>
  <si>
    <t>m3/ano</t>
  </si>
  <si>
    <t>R.06.02.03.P</t>
  </si>
  <si>
    <t>Alojamentos abrangidos com avaliação satisfatória na ocorrência de inundações</t>
  </si>
  <si>
    <t>R.06.02.04.E</t>
  </si>
  <si>
    <t>Melhoria da qualidade das massas de água superficiais (% nacional das massas de água que passou de qualidade “Inferior a Boa” a “Boa ou Superior”)</t>
  </si>
  <si>
    <t>R.06.02.04.P</t>
  </si>
  <si>
    <t>R.06.02.06.P</t>
  </si>
  <si>
    <t>Alojamentos abrangidos com avaliação satisfatória no cumprimento dos parâmetros de descarga</t>
  </si>
  <si>
    <t>R.06.02.07.P</t>
  </si>
  <si>
    <t>Grau de incremento no Índice de Conhecimento Infraestrutural de Saneamento Águas Residuais  (SAR)</t>
  </si>
  <si>
    <t>R.06.02.08.P</t>
  </si>
  <si>
    <t>Massas de água que beneficiam da determinação de caudais ecológicos com vista à melhoria da qualidade da massa de água a jusante</t>
  </si>
  <si>
    <t>R.06.02.09.P</t>
  </si>
  <si>
    <t xml:space="preserve">Massas de água abrangidas por estudos de monitorização que permitem melhorar o conhecimento do seu estado de qualidade </t>
  </si>
  <si>
    <t>R.06.02.10.P</t>
  </si>
  <si>
    <t>Massas de água que beneficiam da aplicação dos modelos de gestão eficiente de recursos hídricos</t>
  </si>
  <si>
    <t>R.06.02.11.P</t>
  </si>
  <si>
    <t>Grau de incremento no Índice de Conhecimento Infraestrutural de Abastecimento de Água (AA)</t>
  </si>
  <si>
    <t>R.06.02.12.P</t>
  </si>
  <si>
    <t>Redução das ocorrências de falhas no abastecimento em alta</t>
  </si>
  <si>
    <t>R.06.02.13.P</t>
  </si>
  <si>
    <t>R.06.02.14.P</t>
  </si>
  <si>
    <t>Redução das perdas reais de água em ramais inferiores a 20 km de rede</t>
  </si>
  <si>
    <t>R.06.02.15.P</t>
  </si>
  <si>
    <t>Redução das ocorrências de falhas no abastecimento em baixa</t>
  </si>
  <si>
    <t>R.06.02.16.P</t>
  </si>
  <si>
    <t>Redução das perdas reais de água em ramais  iguais ou superiores a 20 Km de rede</t>
  </si>
  <si>
    <t>R.06.02.17.P</t>
  </si>
  <si>
    <t>R.06.04.01.E</t>
  </si>
  <si>
    <t>R.06.04.01.P</t>
  </si>
  <si>
    <t>Subscrições de plataforma(s) desenvolvidas(s)</t>
  </si>
  <si>
    <t>R.06.04.02.P</t>
  </si>
  <si>
    <t>R.06.04.03.P</t>
  </si>
  <si>
    <t>Habitats protegidos cujo o estado de conservação ou tendência passa a ser conhecido</t>
  </si>
  <si>
    <t>R.06.04.04.P</t>
  </si>
  <si>
    <t>R.06.04.05.P</t>
  </si>
  <si>
    <t>R.06.04.06.P</t>
  </si>
  <si>
    <t>R.06.04.07.P</t>
  </si>
  <si>
    <t>Espécies protegidas cujo o estado de conservação ou tendência passa a ser conhecido</t>
  </si>
  <si>
    <t>R.06.04.08.P</t>
  </si>
  <si>
    <t>Grau de adesão do público-alvo da campanha / acção</t>
  </si>
  <si>
    <t>R.06.04.09.P</t>
  </si>
  <si>
    <t>Acessibilidade e Partilha de Informação nos Sistemas de Informação e Monitorização</t>
  </si>
  <si>
    <t>R.06.05.02.E</t>
  </si>
  <si>
    <t>Recuperação dos passivos ambientais industriais prioritários</t>
  </si>
  <si>
    <t>R.06.05.03.E</t>
  </si>
  <si>
    <t>Recuperação dos passivos mineiros/indústria extrativa prioritários</t>
  </si>
  <si>
    <t>R.06.05.04.P</t>
  </si>
  <si>
    <t>Tipo de Indicador</t>
  </si>
  <si>
    <t>COD_CONTRATO</t>
  </si>
  <si>
    <t>DESIGNACAO_CONTRATO</t>
  </si>
  <si>
    <t>COD_ESTADO</t>
  </si>
  <si>
    <t>CNT-000003</t>
  </si>
  <si>
    <t>ETAR – Tratamento Secundário</t>
  </si>
  <si>
    <t>ST</t>
  </si>
  <si>
    <t>Validado AO</t>
  </si>
  <si>
    <t>CNT-000001</t>
  </si>
  <si>
    <t>Consultoria para elaboração do EVEF</t>
  </si>
  <si>
    <t>CNT-000005</t>
  </si>
  <si>
    <t>Despesas com o Pessoal</t>
  </si>
  <si>
    <t>CNT-000006</t>
  </si>
  <si>
    <t>Elaboração da Descrição do Sistema de Gestão e Controlo do Programa Operacional Sustentabilidade e Eficiência no Uso de Recursos (DSGC)</t>
  </si>
  <si>
    <t>CNT-000007</t>
  </si>
  <si>
    <t>Construção da ETAR de NElas III e Sistema Intercetor - Projecto da Nova ETAR</t>
  </si>
  <si>
    <t>CNT-000008</t>
  </si>
  <si>
    <t>Construção da ETAR de Nelas III e Sistema Intercetor - Projecto de Sistemas de Drenagem de Ligação de Ligação da Nova ETAR de Nelas</t>
  </si>
  <si>
    <t>CNT-000009</t>
  </si>
  <si>
    <t>Construção da ETAR de Nelas III e Sistema Intercetor - Elaboração da analise Custo-beneficio (ACB) incluindo estudo de viabilidade financeira (EVEF)</t>
  </si>
  <si>
    <t>CNT-000010</t>
  </si>
  <si>
    <t>Elaboração dos Projectos de Execução para a Remodelação da ETAR das Courelas e da ETAR Quinta do Seixo</t>
  </si>
  <si>
    <t>CNT-000011</t>
  </si>
  <si>
    <t>CNT-000012</t>
  </si>
  <si>
    <t>Serviços de consultoria técnica especializada para a “Elaboração de uma estratégia para o uso eficiente de recursos”</t>
  </si>
  <si>
    <t>CNT-000013</t>
  </si>
  <si>
    <t>“Criação, desenvolvimento e implementação do website do Programa Operacional da Sustentabilidade e Eficiência no Uso de Recursos (PO SEUR)”</t>
  </si>
  <si>
    <t>CNT-000014</t>
  </si>
  <si>
    <t>Adaptação do Sistema de Informação do POVT para o Programa Operacional da Sustentabilidade e Eficiência no Uso de Recursos (POSEUR) e Interoperabilidade com o Sistema de Informação do Portugal 2020.</t>
  </si>
  <si>
    <t>CNT-000015</t>
  </si>
  <si>
    <t>Desenvolvimento de identidade visual para a marca POSEUR</t>
  </si>
  <si>
    <t>CNT-000016</t>
  </si>
  <si>
    <t>Apoio na realização e comunicação de nove eventos de divulgação do POSEUR, a efetuar em 2015</t>
  </si>
  <si>
    <t>CNT-000017</t>
  </si>
  <si>
    <t>Assistência técnica e locação de bens e de dois espaços de exposição para divulgação do POVT e do POSEUR, no âmbito do Portugal 2020, na Green Business Week</t>
  </si>
  <si>
    <t>CNT-000018</t>
  </si>
  <si>
    <t>Divulgação do anúncio de televisão, no âmbito da prioridade temática Sustentabilidade e Eficiência no Uso de Recursos do Portugal 2020</t>
  </si>
  <si>
    <t>CNT-000019</t>
  </si>
  <si>
    <t>Impressão de brochuras de divulgação do POSEUR</t>
  </si>
  <si>
    <t>CNT-000030</t>
  </si>
  <si>
    <t>Aluguer de sala e o fornecimento de catering para a realização da 2.ª Reunião da Comissão de Acompanhamento do POSEUR</t>
  </si>
  <si>
    <t>CNT-000033</t>
  </si>
  <si>
    <t>Aluguer da sala “Lobby” para realização de reunião prévia à 2.ª Reunião da Comissão de Acompanhamento do POSEUR</t>
  </si>
  <si>
    <t>CNT-000126</t>
  </si>
  <si>
    <t>Esferográficas com a identidade visual do POSEUR - Material promocional destinado à divulgação do POSEUR</t>
  </si>
  <si>
    <t>CNT-000127</t>
  </si>
  <si>
    <t>Edição de filme de apresentação do POSEUR</t>
  </si>
  <si>
    <t>CNT-000131</t>
  </si>
  <si>
    <t>Pastas e Notebooks com a identidade visual do POSEUR - Material promocional destinado à divulgação do POSEUR</t>
  </si>
  <si>
    <t>CNT-000134</t>
  </si>
  <si>
    <t>Aluguer de equipamento audiovisual para realização da 1.ª Reunião da Comissão de Acompanhamento do POSEUR</t>
  </si>
  <si>
    <t>CNT-000136</t>
  </si>
  <si>
    <t>Aluguer de equipamento audiovisual para realização da 2.ª Reunião do Comité de Acompanhamento do POSEUR</t>
  </si>
  <si>
    <t>CNT-000143</t>
  </si>
  <si>
    <t>Fornecimento de catering no âmbito da Comissão de Acompanhamento do POSEUR</t>
  </si>
  <si>
    <t>CNT-000165</t>
  </si>
  <si>
    <t>Tradução bilíngue para a 2.ª Reunião do Comité de Acompanhamento do POSEUR</t>
  </si>
  <si>
    <t>CNT-000166</t>
  </si>
  <si>
    <t>Paginação e impressão de brochura em inglês</t>
  </si>
  <si>
    <t>CNT-000167</t>
  </si>
  <si>
    <t>Impressão de brochura em português - POSEUR</t>
  </si>
  <si>
    <t>CNT-000168</t>
  </si>
  <si>
    <t>Pastas e Notebooks com a identidade visual do POSEUR para a 1.ª reunião da Comissão de Acompanhamento e evento "Sessão Pública de Apresentação do POSEUR"</t>
  </si>
  <si>
    <t>CNT-000202</t>
  </si>
  <si>
    <t>Publicação de Anúncio no jornal "Diário de Notícias"</t>
  </si>
  <si>
    <t>CNT-000203</t>
  </si>
  <si>
    <t>Publicação de Anúncio no jornal "Diário Económico"</t>
  </si>
  <si>
    <t>CNT-000204</t>
  </si>
  <si>
    <t xml:space="preserve">Aluguer de equipamento audiovisual para a sessão pública de apresentação do POSEUR </t>
  </si>
  <si>
    <t>CNT-000205</t>
  </si>
  <si>
    <t xml:space="preserve">Aluguer de auditório para a sessão pública de apresentação do POSEUR </t>
  </si>
  <si>
    <t>CNT-000206</t>
  </si>
  <si>
    <t>Aluguer da sala "Varanda D. Fernando", destinada ao serviço de catering para os participantes na Comissão de Acompanhamento do POSEUR</t>
  </si>
  <si>
    <t>CNT-000207</t>
  </si>
  <si>
    <t>Fornecimento de welcome coffee no âmbito da 1.ª reunião da comissão de acompanhamento do POSEUR</t>
  </si>
  <si>
    <t>CNT-000210</t>
  </si>
  <si>
    <t>Tradução da página do sítio da internet e de documentos de divulgação do POSEUR</t>
  </si>
  <si>
    <t>CNT-000211</t>
  </si>
  <si>
    <t>Fornecimento e produção de 1000 USB (pens) para divulgação do POSEUR</t>
  </si>
  <si>
    <t>CNT-000212</t>
  </si>
  <si>
    <t>Anúncio para apresentação de candidaturas ao POSEUR, aprovadas pelo CIC 2020</t>
  </si>
  <si>
    <t>CNT-000213</t>
  </si>
  <si>
    <t>Anúncio no jornal Público  - POSEUR</t>
  </si>
  <si>
    <t>CNT-000214</t>
  </si>
  <si>
    <t>Anúncio no jornal de Matosinhos  - POSEUR</t>
  </si>
  <si>
    <t>CNT-000215</t>
  </si>
  <si>
    <t>Aluguer de sala para reunião com os beneficiários do POSEUR - 13 e 14 de Julho de 2015</t>
  </si>
  <si>
    <t>CNT-000269</t>
  </si>
  <si>
    <t>SAR Cidade – Ampliação da rede da cidade e SAR Guiães – Rede de drenagem de esgotos na rua das Lagareiras, Freguesia de Guiães</t>
  </si>
  <si>
    <t>CNT-000217</t>
  </si>
  <si>
    <t>Conferência "Implementation, Management and Control of ESI funds 2014-2020"</t>
  </si>
  <si>
    <t>CNT-000219</t>
  </si>
  <si>
    <t>Anúncio para apresentação de candidaturas ao POSEUR - Jornal Água &amp; Ambiente</t>
  </si>
  <si>
    <t>CNT-000220</t>
  </si>
  <si>
    <t>Formação "Teórico-Prática de utilização da Plataforma Eletrónica de Compras Públicas - ANOGOV"</t>
  </si>
  <si>
    <t>CNT-000221</t>
  </si>
  <si>
    <t>Locação do grande auditório e de equipamentos, no âmbito de sessão de esclarecimentos do POSEUR</t>
  </si>
  <si>
    <t>CNT-000222</t>
  </si>
  <si>
    <t>Seminário “Using finantial instruments in the current generation of programes 2014-2020”</t>
  </si>
  <si>
    <t>CNT-000223</t>
  </si>
  <si>
    <t>Seminário “State Aid Rules for National Funding and EU Funds”</t>
  </si>
  <si>
    <t>CNT-000224</t>
  </si>
  <si>
    <t>Conferência "Implementation, Management and Control of ESI funds 2014-2020</t>
  </si>
  <si>
    <t>CNT-000225</t>
  </si>
  <si>
    <t>Três lugares de estacionamento</t>
  </si>
  <si>
    <t>CNT-000226</t>
  </si>
  <si>
    <t>Fundo de Maneio 2015</t>
  </si>
  <si>
    <t>CNT-000515</t>
  </si>
  <si>
    <t>OBRAS DE AMPLIAÇÃO DAS INSTALAÇÕES DA SEÇÃO DE FREIXO DA AHBVPL</t>
  </si>
  <si>
    <t>CNT-000233</t>
  </si>
  <si>
    <t>Publicação de anúncio de cancelamento no jornal Diário Económico</t>
  </si>
  <si>
    <t>CNT-000234</t>
  </si>
  <si>
    <t>Publicação de anúncio de cancelamento no jornal Diário de Notícias</t>
  </si>
  <si>
    <t>Prestação de Serviços Avaliação Propostas CP Internacional prest. serv. "Assessoria Técnica, Fiscaliz. e Coord. Segurança e Ambiente da Empreitada de Construção da CVE São Miguel"</t>
  </si>
  <si>
    <t>CNT-000305</t>
  </si>
  <si>
    <t>Aquisição de material para a realização de amostragem passiva com vista à pesquisa alargada de contaminantes em águas superficiais e subterrâneas para melhorar a avaliação do estado químico</t>
  </si>
  <si>
    <t>CNT-000326</t>
  </si>
  <si>
    <t>Aquisição de serviços para o desenvolvimento de métodos específicos para a avaliação da recarga nas massas de água subterrâneas para melhorar a avaliação do estado quantitativo</t>
  </si>
  <si>
    <t>Prest. Serv. Trabalho especializado avaliação candidaturas e propostas concurso de sistema aproveitamento energético e um sistema tratamento lixiviados</t>
  </si>
  <si>
    <t>CNT-000836</t>
  </si>
  <si>
    <t>Reabilitação e Regularização da Ribeira de Santa Luzia - Troço urbano Km0 + 386 ao Km1 + 860 e a reabilitação das obras de arte.</t>
  </si>
  <si>
    <t>CNT-000257</t>
  </si>
  <si>
    <t>Aquisição de Serviços de Fiscalização Etar – Tratamento Secundário</t>
  </si>
  <si>
    <t>CNT-000312</t>
  </si>
  <si>
    <t>Empreitada das Obras de Melhoria do Sistema de Colecta e Trabalhos de Eluentes no Poço de Lixiviados da Barragem Nova - Urgeiriça</t>
  </si>
  <si>
    <t>CNT-008763</t>
  </si>
  <si>
    <t>Análise Propostas do Procedimento Conceção, Construção, Fornecimento e Montagem Estação Triagem Automatizada São Miguel</t>
  </si>
  <si>
    <t>CNT-001889</t>
  </si>
  <si>
    <t>Adução a Pereiras</t>
  </si>
  <si>
    <t>CNT-000274</t>
  </si>
  <si>
    <t>Ligação de Monchique Norte ao Sistema Multimunicipal de Saneamento do Algarve</t>
  </si>
  <si>
    <t>CNT-000271</t>
  </si>
  <si>
    <t>SAR Cidade - Mouçós- Ligação à Alta da EN15 - Drenagem de Esgotos de Alvites e Ligação aos Coletores da Raia e da EN15 - Execução da Rede de Drenagem de Esgotos da Aldeia de Sanguinhedo</t>
  </si>
  <si>
    <t>SAR Cidade - Agarêz Bacia B, Arroios, Torgueda/Arrabães e extensões</t>
  </si>
  <si>
    <t>CNT-000270</t>
  </si>
  <si>
    <t>Fiscalização das Empreitadas de SAR Cidade - Mouçós - Ligação à Alta na EN 15 e de SAR Cidade - Agarêz (Bacia B), Arroios, Torgueda/Arrabães e Extensões</t>
  </si>
  <si>
    <t>CNT-000276</t>
  </si>
  <si>
    <t>Projecto de Execução "Ligação de Monchique Norte ao Sistema Multimunicipal de Saneamento do Algarve"</t>
  </si>
  <si>
    <t>CNT-000277</t>
  </si>
  <si>
    <t>Projecto de Execução "Ligação de Monchique Norte ao Sistema Multimunicipal de Saneamento do Algarve" - Adicional</t>
  </si>
  <si>
    <t>CNT-000278</t>
  </si>
  <si>
    <t>Ligação de Monchique Norte ao Sistema Multimunicipal de Saneamento do Algarve - Estudos Geotécnicos</t>
  </si>
  <si>
    <t>CNT-010095</t>
  </si>
  <si>
    <t>CNT-000281</t>
  </si>
  <si>
    <t>Arqueologia da empreitada "Ligação de Monchique Norte ao Sistema Multimunicipal de Saneamento do Algarve"</t>
  </si>
  <si>
    <t>CNT-010094</t>
  </si>
  <si>
    <t>CNT-000295</t>
  </si>
  <si>
    <t>Ligação de Algoz-Tunes ao Sistema de Águas Residuais de Albufeira, Lagoa e Silves</t>
  </si>
  <si>
    <t>CNT-010096</t>
  </si>
  <si>
    <t>Prestação de Serviço para Trabalho Especializado em Assessoria Financeira</t>
  </si>
  <si>
    <t>CNT-008760</t>
  </si>
  <si>
    <t>Estudos e Projetos adicionais ao PO SEUR</t>
  </si>
  <si>
    <t>CNT-008762</t>
  </si>
  <si>
    <t>Elaboração Projeto de Execução da Lagoa Anóxica</t>
  </si>
  <si>
    <t>CNT-010098</t>
  </si>
  <si>
    <t>Prestação de serviços de Fiscalização e Coordenação da Obra - Empreitada de Construção da Célula 1 do Ecoparque de São Miguel</t>
  </si>
  <si>
    <t>CNT-015117</t>
  </si>
  <si>
    <t>Prestação de Serviços de Assessoria Técnica, FIscalização e Coordenação de Segurança da Empreitada de Conceção, Construção, Fornecimento e Montagem da Estação de Triagem Automatizada de São Miguel</t>
  </si>
  <si>
    <t>DV</t>
  </si>
  <si>
    <t>Devolvido AO</t>
  </si>
  <si>
    <t>CNT-014518</t>
  </si>
  <si>
    <t>Lote 2: Um sistema de tratamento de lixiviados, com osmose inversa</t>
  </si>
  <si>
    <t>AN</t>
  </si>
  <si>
    <t>Em Análise UAJ</t>
  </si>
  <si>
    <t>CNT-014395</t>
  </si>
  <si>
    <t>Empreitada de Construção da Célula 1 do Ecoparque da Ilha de São Miguel</t>
  </si>
  <si>
    <t>CNT-000296</t>
  </si>
  <si>
    <t>Fiscalização da empreitadade Ligação de Algoz-Tunes ao Sistema deÁguas Residuais de Albufeira, Lagoa e Silves</t>
  </si>
  <si>
    <t>CNT-000302</t>
  </si>
  <si>
    <t>Sistema Intercetor e Elevatório de Vila do Bispo e Sagres</t>
  </si>
  <si>
    <t>CNT-000301</t>
  </si>
  <si>
    <t>Fiscalização da empreitada do SI de Vila do Bispo e Sagres</t>
  </si>
  <si>
    <t>CNT-000307</t>
  </si>
  <si>
    <t>Arqueologia da empreitada do SI de Vila do Bispo e Sagres</t>
  </si>
  <si>
    <t>CNT-000314</t>
  </si>
  <si>
    <t xml:space="preserve">Apoio ao desenvolvimento da solução base do projeto de execução previsto para tratamento de exurgências e caudais afluentes à área da Barragem Nova </t>
  </si>
  <si>
    <t>CNT-000332</t>
  </si>
  <si>
    <t>Contrato de Trabalho a Termo Certo</t>
  </si>
  <si>
    <t>CNT-000315</t>
  </si>
  <si>
    <t>Projecto de Execução da "Empreitada das Obras de Descontaminação Quimica e Radiológica e Requalificação Ambiental na Área das Antigas OTQ e Edifícios do Antigo Perímetro Mineiro"</t>
  </si>
  <si>
    <t>CNT-000316</t>
  </si>
  <si>
    <t>Projecto de Execução da "Empreitada de Construção do sistema de Tratamento Passivo das Exsurgências e de Caudais Afluentes à Área da Barragem Nova"</t>
  </si>
  <si>
    <t>CNT-000318</t>
  </si>
  <si>
    <t>Estudo de incidências ambientais: “Construção do sistema de tratamento passivo da Barragem Nova” e da “Empreitada de descontaminação das antigas oficinas de tratamento químico”.</t>
  </si>
  <si>
    <t>CNT-000321</t>
  </si>
  <si>
    <t>Execução de Ensaios Geofísicos na mina da Urgeiriça - Levantamento de Perfis de Prospecção Geoeléctrica</t>
  </si>
  <si>
    <t>CNT-000323</t>
  </si>
  <si>
    <t xml:space="preserve">Fornecimento de geomateriais para ensaios e ações de descontaminação de águas contaminadas - Fornecimento de carvão ativado para o tratamento da área do Poço 4  </t>
  </si>
  <si>
    <t>CNT-000324</t>
  </si>
  <si>
    <t>Execução e Ensaios Geofísicos na área da Barragem Nova da Mina da Urgeiriça - Levantamento de Perfis de Prospecção Geoeléctrica</t>
  </si>
  <si>
    <t>CNT-000325</t>
  </si>
  <si>
    <t>Revisão do Projeto de execução para a descontaminação de edifícios do antigo perímetro mineiro da Urgeiriça</t>
  </si>
  <si>
    <t>CNT-001002</t>
  </si>
  <si>
    <t>Aquisição de Serviços para elaboração dos estudos de base para a elaboração de 3 programas especiais relativo ao PN do Vale do Guadiana, PN do Douro Internacional e PN de S. Mamede</t>
  </si>
  <si>
    <t>CNT-000366</t>
  </si>
  <si>
    <t xml:space="preserve">Sistema do Faralhão-Empreitada de Reformulação do Sistema de Drenagem e tratamento de Faralhão e Pontes, 1.ª Fase </t>
  </si>
  <si>
    <t>CNT-000331</t>
  </si>
  <si>
    <t>AQUISIÇÃO SERVIÇOS DE AVALIAÇÃO AOS PLANOS DE ORDENAMENTO DO PARQUE NATURAL DE SINTRA-CASCAIS E DO PARQUE NATURAL DA ARRÁBIDA</t>
  </si>
  <si>
    <t>CNT-000329</t>
  </si>
  <si>
    <t>Aquisição de prestação de serviços</t>
  </si>
  <si>
    <t>CNT-000330</t>
  </si>
  <si>
    <t>Sistema Intercetor e Elevatório de Vila do Bispo e Sagres (Estudo Previo + Projeto de Execução)</t>
  </si>
  <si>
    <t>CNT-000341</t>
  </si>
  <si>
    <t>Contrato de empreitada</t>
  </si>
  <si>
    <t>CNT-000333</t>
  </si>
  <si>
    <t>Revisão do Projeto de execução do sistema de tratamento passivo das exsurgências e caudais afluentes à barragem Nova na Urgeiriça</t>
  </si>
  <si>
    <t>CNT-000337</t>
  </si>
  <si>
    <t>Prospeção geológica e geotécnica na área mineira da Urgeiriça - Barragem Nova</t>
  </si>
  <si>
    <t>CNT-000338</t>
  </si>
  <si>
    <t>Acompanhamento Topográfico da Empr.Obras Desc.Quim.e Radiol.e Requal.Amb.na Área das Antigas Ofic.de Tratam.Quimico e Edif.do Antigo Perímetro Min.da Urgeiriça</t>
  </si>
  <si>
    <t>CNT-000340</t>
  </si>
  <si>
    <t>Projeto de Execução de "Estrutura de confinamento Técnico e Sistema de Captação e Drenagem de Exsurgências na área da Barragem Nova"</t>
  </si>
  <si>
    <t>CNT-000344</t>
  </si>
  <si>
    <t>Atualização de informação no site POSEUR</t>
  </si>
  <si>
    <t>CNT-000347</t>
  </si>
  <si>
    <t>Serviços de material promocional do POSEUR para a "Green Business Week"</t>
  </si>
  <si>
    <t>CNT-000352</t>
  </si>
  <si>
    <t>Fiscalização, Gestão da Qualidade, Coordenação de Segurança em Obra e Coordenação de Gestão Ambiental da ETAR da Companheira</t>
  </si>
  <si>
    <t>CNT-000353</t>
  </si>
  <si>
    <t>Fornecimento e Instalação de uma Estação Metereologica na Área Mineira da Urgeiriça - Barragem Velha</t>
  </si>
  <si>
    <t>CNT-000361</t>
  </si>
  <si>
    <t>Arqueologia da 6º grupo de Empreitadas (ETAR da Companheira)</t>
  </si>
  <si>
    <t>CNT-000364</t>
  </si>
  <si>
    <t>Contrato de aquisição de prestação de serviços</t>
  </si>
  <si>
    <t>CNT-000385</t>
  </si>
  <si>
    <t>Empreitada das Obras de Construção dos Sistemas de Tratamento Passivo e Ativo das Exsurgências e Caudais Afluentes à Área da Barragem Nova</t>
  </si>
  <si>
    <t>CNT-000370</t>
  </si>
  <si>
    <t>Realização dos projetos de reabilitação das ETAR's de Guiães, Abaças, Sabroso, Povoação e Pomarelhos</t>
  </si>
  <si>
    <t>CNT-000698</t>
  </si>
  <si>
    <t xml:space="preserve">Criação de identidade, imagem e de marca do projeto N.º POSEUR-03-2215-FC-00034, “AVEntura-te nos Estuários do Tejo e Sado" </t>
  </si>
  <si>
    <t>CNT-000390</t>
  </si>
  <si>
    <t>Aq. Serv desenv. e impl. de Metodologia para aval. da evolução da qualidade das massas de água subterrâneas nas zonas vulneráveis aos nitratos de origem agrícola no âmbito da DNeDQA(Zonas Protegidas)</t>
  </si>
  <si>
    <t>CNT-000401</t>
  </si>
  <si>
    <t>Aq.Serv Aval. análise de tendência para o aumento da concentração de poluentes nas massas de água subt. e do inverso da tendência para os poluentes responsáveis pelo estado medíocre das massas de água</t>
  </si>
  <si>
    <t>CNT-000388</t>
  </si>
  <si>
    <t>Aquisição de fotografias de qualidade profissional, em alta resolução, de paisagem, flora, fauna e elementos culturais emblemáticos ilustrativos dos valores naturais e culturais da RNAP</t>
  </si>
  <si>
    <t>CNT-000393</t>
  </si>
  <si>
    <t>Apoio técnico e operacional aos sistemas de monitorização e descontaminação de águas de mina</t>
  </si>
  <si>
    <t>CNT-000834</t>
  </si>
  <si>
    <t xml:space="preserve">Reabilitação e Regularização da Ribeira de São João - Troço urbano de Montante 5 a 14. </t>
  </si>
  <si>
    <t>CNT-000394</t>
  </si>
  <si>
    <t xml:space="preserve">Análises em detectores de dosímetros de sítio </t>
  </si>
  <si>
    <t>CNT-000397</t>
  </si>
  <si>
    <t>Arqueologia 6º grupo empreitadas ( Conceção e Contrução da ETAR de Faro-Olhão)</t>
  </si>
  <si>
    <t>CNT-000399</t>
  </si>
  <si>
    <t>Fiscalização Técnica - Construção da Empreitada das Obras de Construção dos Sistemas de Tratamento Passivo e Ativo das Exsurgências e Caudais Afluentes à Área da Barragem Nova</t>
  </si>
  <si>
    <t>CNT-000402</t>
  </si>
  <si>
    <t>Fiscalização Ambiente e Segurança - Construção da Empreitada das Obras de Construção dos Sistemas de Tratamento Passivo e Ativo das Exsurgências e Caudais Afluentes à Área da Barragem Nova</t>
  </si>
  <si>
    <t>CNT-000420</t>
  </si>
  <si>
    <t>Assessoria técnica local à execução e desenvolvimento das Empreitadas de Recuperação Ambiental da Antiga Área Mineira da Urgeiriça</t>
  </si>
  <si>
    <t>CNT-000407</t>
  </si>
  <si>
    <t>Conceção-Construção da ETAR da Companheira</t>
  </si>
  <si>
    <t>CNT-000517</t>
  </si>
  <si>
    <t xml:space="preserve"> Requalificação de Diversos Caminhos Florestais em Sta. Luzia e São Lourenço</t>
  </si>
  <si>
    <t>CNT-000456</t>
  </si>
  <si>
    <t>Aquisição de Projeto da Nova ETAR de Gôje</t>
  </si>
  <si>
    <t>Prestação de serviços para implementação do programa de monitorização da intervenção de requalificação e valorização do "Sítio" da Barrinha de Esmoriz (fase de pré-construção)</t>
  </si>
  <si>
    <t>CNT-000466</t>
  </si>
  <si>
    <t>Monitorizações do meio hídrico nas áreas mineiras dos radioactivos</t>
  </si>
  <si>
    <t>CNT-000471</t>
  </si>
  <si>
    <t>Estudo de Viabilidade Económico Financeiro</t>
  </si>
  <si>
    <t>CNT-000480</t>
  </si>
  <si>
    <t>Aquisição de Terreno para a Construção da Nova ETAR de Gôje</t>
  </si>
  <si>
    <t>CNT-000467</t>
  </si>
  <si>
    <t>Realização de testes ao módulo de pedidos de pagamento do BackOffice do SI SEUR</t>
  </si>
  <si>
    <t>CNT-000468</t>
  </si>
  <si>
    <t xml:space="preserve">Elaboração do relatório final e apresentação do pedido de pagamento final no âmbito da operação POVT-16-0173-FEDER-000031 -Assistência técnica do POVT-SGMAOTE - nov.2014/dez.2015 </t>
  </si>
  <si>
    <t>CNT-001157</t>
  </si>
  <si>
    <t>Forte de S. Filipe - Atualização do Relatório LNEC 2012 - Serviços de monitorização no sistema de observação instalado no Forte de S. Filipe</t>
  </si>
  <si>
    <t>CNT-001172</t>
  </si>
  <si>
    <t>Forte de S. Filipe - Assessoria Técnica - Apoio Técnico LNEC - Consolidação da encosta do Forte de S. Filipe</t>
  </si>
  <si>
    <t>CNT-000475</t>
  </si>
  <si>
    <t>Recolha, sistematização e elaboração de relatório do levantamento das condições de financiamento das operações aprovada em Overbooking</t>
  </si>
  <si>
    <t>CNT-000477</t>
  </si>
  <si>
    <t>Formação - Seminário Major Projects Funded by ESI Funds 2014-2020 - New Obligations for High Cost Projects</t>
  </si>
  <si>
    <t>CNT-000481</t>
  </si>
  <si>
    <t>Formação " A Globalização da Contratação Pública"</t>
  </si>
  <si>
    <t>CNT-000490</t>
  </si>
  <si>
    <t>Aquisição de Serviços para Produção de Ortofotomapas Digitais à Escala 1:2000</t>
  </si>
  <si>
    <t>CNT-000532</t>
  </si>
  <si>
    <t>Procedimento de ajuste direto para aquisição de serviços para o desenvolvimento e produção de exposição interativa itinerante com a temática “Quiroptário fora de portas”.</t>
  </si>
  <si>
    <t>CNT-000535</t>
  </si>
  <si>
    <t>Parecer Jurídico sobre o Regime de Auxílios de Estado no âmbito dos Projetos do Ambiente - Prioridade de Investimento Eficiência e Diversificação Energética nos Transportes Públicos Colectivos</t>
  </si>
  <si>
    <t>CNT-000536</t>
  </si>
  <si>
    <t>Análises de Parâmetros Químicos em Amostras de Águas nas Áreas Mineiras dos Radioactivos</t>
  </si>
  <si>
    <t>CNT-000554</t>
  </si>
  <si>
    <t>Frequência do Workshop "EU Funding and State Aid for Energy" - Berlim</t>
  </si>
  <si>
    <t>CNT-000563</t>
  </si>
  <si>
    <t>CNT-000558</t>
  </si>
  <si>
    <t>Aquisição de Serviços para Levantamento e Cadastro das Infraestruturas Associadas aos Sistemas de Abastecimento de Água e Drenagem de Águas Residuais</t>
  </si>
  <si>
    <t>CNT-000566</t>
  </si>
  <si>
    <t>Análises de parâmetros radiológicos em amostras de águas nas áreas mineiras dos radiactivos</t>
  </si>
  <si>
    <t>CNT-000576</t>
  </si>
  <si>
    <t>Estudo geológico/sedimentar do "Sítio" da Barrinha de Esmoriz</t>
  </si>
  <si>
    <t>CNT-000582</t>
  </si>
  <si>
    <t>Fiscalização da empreitada "Ligação de Monchique Norte ao Sistema Multimunicipal de Saneamento do Algarve"</t>
  </si>
  <si>
    <t>CNT-000589</t>
  </si>
  <si>
    <t>Descontaminação de águas de mina nas Áreas Mineiras dos Radioativos</t>
  </si>
  <si>
    <t>CNT-000623</t>
  </si>
  <si>
    <t>Projeto de Ampliação e Remodelação da ETAR de Vila Verde</t>
  </si>
  <si>
    <t>CNT-000600</t>
  </si>
  <si>
    <t>Levantamento topo-hidrográfico da Barrinha de Esmoriz</t>
  </si>
  <si>
    <t>CNT-000608</t>
  </si>
  <si>
    <t>Caracterização dos sedimentos depositados no fundo (leito) da Barrinha de Esmoriz</t>
  </si>
  <si>
    <t>CNT-000607</t>
  </si>
  <si>
    <t>Elaboração do projeto de estabilizaçãoda zona escorregada da encosta de Santa Margarida, incluindo o levantamento topográfico e estudo geológico-geotécnico</t>
  </si>
  <si>
    <t>CNT-000610</t>
  </si>
  <si>
    <t>Aquisição de equipamento informático e básico</t>
  </si>
  <si>
    <t>CNT-000644</t>
  </si>
  <si>
    <t>Prestação de serviços de prospeção geológica e geotécnica na ETAR de Magoito</t>
  </si>
  <si>
    <t>CNT-000648</t>
  </si>
  <si>
    <t>CNT-008981</t>
  </si>
  <si>
    <t>Elaboração do Caderno de Encargos e Avaliação de Propostas CP Intern. Prévia Qualif. Conceção, Construção e Fornecimento de CVE Resíduos e Linha Receção e Renderização de Resíduos</t>
  </si>
  <si>
    <t>CNT-000674</t>
  </si>
  <si>
    <t>Livro de Campo do Litoral</t>
  </si>
  <si>
    <t>CNT-000655</t>
  </si>
  <si>
    <t xml:space="preserve">Procedimento de ajuste direto para aquisição de serviços para design, desenvolvimento e produção de material promocional para o projeto “Quiroptário fora de portas”. </t>
  </si>
  <si>
    <t>CNT-000656</t>
  </si>
  <si>
    <t>Procedimento de ajuste direto para aquisição de serviços para produção de 10 filmes informativos para o projeto “Quiroptário fora de portas”.</t>
  </si>
  <si>
    <t>CNT-000676</t>
  </si>
  <si>
    <t>PRESTAÇÃO DE SERVIÇOS PARA A ELABORAÇÃO DO PROJETO DA REMODELAÇ ÃO DA ETAR DA QUINTA DO PAPELÃO</t>
  </si>
  <si>
    <t>CNT-001030</t>
  </si>
  <si>
    <t>Serviço de transporte de grupos escolares de Viana do Castelo para diversos destinos integrados no Proj.Escola da Natureza</t>
  </si>
  <si>
    <t>CNT-000678</t>
  </si>
  <si>
    <t>Ampliação e Requalificação dos Bombeiros da Covilhã</t>
  </si>
  <si>
    <t>CNT-000689</t>
  </si>
  <si>
    <t>EMPREITADA DE REMODELAÇÃO DA ETAR DE ALMEIRIM / ALPIARÇA (OBRA DE ENTRADA E LAGOA DE MATURAÇÃO)</t>
  </si>
  <si>
    <t>CNT-001027</t>
  </si>
  <si>
    <t>Aquisição de Serviços de Conceção Gráfica e Execução dos Produtos de Informação, Sensibilização e Comunicação do Projeto Escola da Natureza</t>
  </si>
  <si>
    <t>CNT-000703</t>
  </si>
  <si>
    <t>Elaboração de um Estudo de Viabilidade Econónico-Financeira (EVEF)- Operação de Construção do Intercetor do Rio Tinto</t>
  </si>
  <si>
    <t>CNT-000715</t>
  </si>
  <si>
    <t>Verificação da conformidade legal de procedimentos de contratação pública relativos à celebração de dois contratos de concessão</t>
  </si>
  <si>
    <t>CNT-000716</t>
  </si>
  <si>
    <t>Execução de Levantamento Topográfico da Antiga Área Mineira de S.Domingos</t>
  </si>
  <si>
    <t>CNT-000717</t>
  </si>
  <si>
    <t>Aquisição de serviços de "Análise de processo de aquisição de terreno (expropriações amigáveis e litigiosas) e verificação do cumprimentos do limite dos 10%</t>
  </si>
  <si>
    <t>CNT-000718</t>
  </si>
  <si>
    <t>Elaboração do guia de comunicação e informação do POSEUR</t>
  </si>
  <si>
    <t>CNT-000721</t>
  </si>
  <si>
    <t>Análise e verificação de relatórios finais do Programa Operacional Valorização do Território</t>
  </si>
  <si>
    <t>CNT-000722</t>
  </si>
  <si>
    <t>Participação do POSEUR na "Green Business Week 2016", promovida pela AIP</t>
  </si>
  <si>
    <t>Elaboração do projeto de execução para a reabilitação e requalificação do quartel dos Bombeiros Municipais de Leiria</t>
  </si>
  <si>
    <t>CNT-001026</t>
  </si>
  <si>
    <t>Aquisição de Serviços Especializados de Conceção de Conteúdos Cientificos e Assessoria ao Projeto ESCOLA DA NATUREZA</t>
  </si>
  <si>
    <t>CNT-009255</t>
  </si>
  <si>
    <t>Empreitada para reabilitação e requalificação do quartel dos Bombeiros Municipais de Leiria</t>
  </si>
  <si>
    <t>CNT-000726</t>
  </si>
  <si>
    <t>Levantamento topográfico para a construção do acesso ao local do Radar</t>
  </si>
  <si>
    <t>CNT-000728</t>
  </si>
  <si>
    <t>Construção do Intercetor do Rio Tinto - Estudo Geológico e Geotécnico - Troço ETAR do Meiral (Gondomar) e a ETAR do Freixo/ Rio Douro (Porto)</t>
  </si>
  <si>
    <t>CNT-000730</t>
  </si>
  <si>
    <t>Extração de carotes representativos da coluna de sedimentos a dragar à cota definida em 12 estações de monitorização (Barrinha de Esmoriz)</t>
  </si>
  <si>
    <t>CNT-000729</t>
  </si>
  <si>
    <t>Viagens e Alojamento</t>
  </si>
  <si>
    <t>CNT-000790</t>
  </si>
  <si>
    <t>Monitorização da população de "lampetra alavariensis" na Barrinha de Esmoriz</t>
  </si>
  <si>
    <t>CNT-000735</t>
  </si>
  <si>
    <t>Serviço móvel terrestre</t>
  </si>
  <si>
    <t>CNT-000756</t>
  </si>
  <si>
    <t>Anúncio no semanário Expresso - Projeto cofinanciado pelo POVT - Túnel do Marão</t>
  </si>
  <si>
    <t>CNT-000757</t>
  </si>
  <si>
    <t>Fornecimento de refeições para a 4ª reunião do Comité de Acompanhamento do POSEUR</t>
  </si>
  <si>
    <t>CNT-000758</t>
  </si>
  <si>
    <t>Curso intensivo "Análise e Avaliação de Propostas em Procedimentos de Contratação Pública: Perspectivas Jurídica e de Gestão"</t>
  </si>
  <si>
    <t>CNT-000760</t>
  </si>
  <si>
    <t>Workshop "Technical Assistance for European Structural and Investment Funds 2015-2020" - Dr. Rui Santos</t>
  </si>
  <si>
    <t>CNT-000765</t>
  </si>
  <si>
    <t>Aquisição de serviços de "Elaboração do projeto de construção do intercetor de Rio Tinto"</t>
  </si>
  <si>
    <t>CNT-000770</t>
  </si>
  <si>
    <t>Elaboração do Projeto de Execução da Integração Paisagística e Ambiental da Reabilitação do Emissário do rio Tinto</t>
  </si>
  <si>
    <t>CNT-000791</t>
  </si>
  <si>
    <t>Sacholas</t>
  </si>
  <si>
    <t>CNT-000800</t>
  </si>
  <si>
    <t>Caracterização de lixiviado de sedimentos (Barrinha de Esmoriz)</t>
  </si>
  <si>
    <t>CNT-000802</t>
  </si>
  <si>
    <t>Caracterização de águas subterrâneas</t>
  </si>
  <si>
    <t>CNT-000803</t>
  </si>
  <si>
    <t xml:space="preserve">Aluguer de quatro veículos ligeiros de passageiros </t>
  </si>
  <si>
    <t>CNT-000805</t>
  </si>
  <si>
    <t>Custas de tribunal - Processo 2803/14.0 BELSB</t>
  </si>
  <si>
    <t>CNT-000807</t>
  </si>
  <si>
    <t>Taxa referente ao pedido de parecer RAN no âmbito da Declaração de Impacte Ambiental - Projeto "Sítio" da Barrinha de Esmoriz</t>
  </si>
  <si>
    <t>CNT-000814</t>
  </si>
  <si>
    <t>Taxa de envio do Estudo de Impacte Ambiental à Autoridade de AIA - Projeto "Sítio" da Barrinha de Esmoriz</t>
  </si>
  <si>
    <t>CNT-000818</t>
  </si>
  <si>
    <t>Publicação em Diário da República do anúncio de concurso público referente à empreitada de requalificação e valorização do "Sítio" da Barrinha de Esmoriz</t>
  </si>
  <si>
    <t>CNT-000883</t>
  </si>
  <si>
    <t>EGA-AR0007 - Empreitada de Execução da Etapa de Remoção de Nutrientes da ETAR de Mesão Frio</t>
  </si>
  <si>
    <t>CNT-000838</t>
  </si>
  <si>
    <t>Caixa com 100 luvas fingerplus nitrilo azul-T.M</t>
  </si>
  <si>
    <t>CNT-001248</t>
  </si>
  <si>
    <t>ETAR de Câmara de Lobos - Elaboração de Estudos e Projetos de Execução</t>
  </si>
  <si>
    <t>CNT-001249</t>
  </si>
  <si>
    <t>ETAR de Câmara de Lobos - Prospeção Geológica e Geotécnica</t>
  </si>
  <si>
    <t>CNT-000900</t>
  </si>
  <si>
    <t>Estudos de prospeção geológica e geotécnica para o apoio a diversos projetos de execução (CP 6PF/2014)</t>
  </si>
  <si>
    <t>CNT-000917</t>
  </si>
  <si>
    <t>Conceção-Construção da ETAR Faro-Olhão</t>
  </si>
  <si>
    <t>CNT-000943</t>
  </si>
  <si>
    <t>Rede de Dren. Esg. e Remod. da Rede de Abast. de água de Carvas, Vale de Nogueiras, Assento, Nogueira, Tanha e Alfolões da Freg. de Nogueira e de Vilarinho de Tanha da Freg. de Abaças</t>
  </si>
  <si>
    <t>VU</t>
  </si>
  <si>
    <t>Validado UAJ</t>
  </si>
  <si>
    <t>CNT-001878</t>
  </si>
  <si>
    <t>Regularização e Canalização Ribeiras Fajã das Éguas, Pereira e Eirinha - Serra d´Água</t>
  </si>
  <si>
    <t>CNT-000956</t>
  </si>
  <si>
    <t>Prestação de serviços de Fiscalização, de CSO e de Arqueologia em empreitadas de Abastecimento e Saneamento da Águas do Ribatejo</t>
  </si>
  <si>
    <t>CNT-000967</t>
  </si>
  <si>
    <t>Atualização e Reformulação do Projeto de Recuperação do Sistema de Canais de Recolha de Águas de Escorrência Superficial da Antiga Área Mineira de S. Domingos: Fase 1 - Margem Direita</t>
  </si>
  <si>
    <t>CNT-001184</t>
  </si>
  <si>
    <t>CONTRATAÇÃO  DO SERVIÇO DE ELABORAÇÃO DE PROGRAMA BASE DA ETAR DE VALGODE</t>
  </si>
  <si>
    <t>AC</t>
  </si>
  <si>
    <t>Em Análise Contraditório</t>
  </si>
  <si>
    <t>CNT-000994</t>
  </si>
  <si>
    <t>Elaboração de Plano Director da Recuperação Ambiental da Antiga Área Mineira de São Domingos</t>
  </si>
  <si>
    <t>CNT-000993</t>
  </si>
  <si>
    <t>Aquisição de um computador portátil HP 17-R105NP I7</t>
  </si>
  <si>
    <t>CNT-001003</t>
  </si>
  <si>
    <t>Sensibilização da Biodiversidade na Comunidade Escolar</t>
  </si>
  <si>
    <t>CNT-003333</t>
  </si>
  <si>
    <t>Forte de S. Filipe - Projeto de execução da intervenção de natureza estrutural para evitar derrocadas na encosta do forte de S. Filipe</t>
  </si>
  <si>
    <t>CNT-001005</t>
  </si>
  <si>
    <t>Estudo de Impacte Ambiental da ETAR de Faro / Olhão - Estudo Aeronáutico</t>
  </si>
  <si>
    <t>CNT-001093</t>
  </si>
  <si>
    <t>CNT-001009</t>
  </si>
  <si>
    <t>Publicação de anúncio no jornal "O Ribatejo"</t>
  </si>
  <si>
    <t>CNT-001010</t>
  </si>
  <si>
    <t>Publicação de anúncio no jornal online "Médio Tejo NET"</t>
  </si>
  <si>
    <t>CNT-001015</t>
  </si>
  <si>
    <t>548 - Remodelação Obra Entrada ETAR Oliveira Hospital</t>
  </si>
  <si>
    <t>CNT-001011</t>
  </si>
  <si>
    <t>Publicação de anúncio no jornal "O Almonda"</t>
  </si>
  <si>
    <t>CNT-001503</t>
  </si>
  <si>
    <t>Regularização e Canalização do Ribeiro do Monte a montante do Largo da Fonte</t>
  </si>
  <si>
    <t>CNT-001061</t>
  </si>
  <si>
    <t>Procedimento de Ajuste Direto para Aquisição de serviços de consultoria financeira, acompanhamento técnico e administrativo do Projeto N.º POSEUR-03-2215-FC-00034</t>
  </si>
  <si>
    <t>CNT-001073</t>
  </si>
  <si>
    <t>Aquisição de serviços de Plano de Comunicação da Despoluição da Bacia do Corgo  - Ampliação de Redes de Saneamento e Reabilitação de ETAR's</t>
  </si>
  <si>
    <t>CNT-001250</t>
  </si>
  <si>
    <t>ETAR Câmara de Lobos - Levantamentos topo-hidrográficos</t>
  </si>
  <si>
    <t>CNT-001251</t>
  </si>
  <si>
    <t>ETAR de Câmara de Lobos - Realização de Inspeção subaquática ao exutor</t>
  </si>
  <si>
    <t>CNT-001328</t>
  </si>
  <si>
    <t>Construção da ETAR Câmara de Lobos</t>
  </si>
  <si>
    <t>CNT-001317</t>
  </si>
  <si>
    <t>Assessoria à Fiscalização e Coordenação de Segurança da Empreitada Construção da ETAR de Câmara de Lobos</t>
  </si>
  <si>
    <t>CNT-001085</t>
  </si>
  <si>
    <t>56 kg sacos plásticos pretos</t>
  </si>
  <si>
    <t>CNT-001100</t>
  </si>
  <si>
    <t>Revisão do Projecto de Recuperação do Sistema de Canais de Recolha de Águas de Escorrência Superficial da Antiga Área Mineira de São Domingos: Fase 1 – Margem Direita</t>
  </si>
  <si>
    <t>CNT-001102</t>
  </si>
  <si>
    <t xml:space="preserve"> Fornecimento e instalação de estação meteorológica e udómetros nas escombreiras da Antiga Área Mineira de São Domingos</t>
  </si>
  <si>
    <t>CNT-001216</t>
  </si>
  <si>
    <t>Empreitada de construção do Parque de Viaturas e Armazém da Unidade de Reserva Logística Nacional de Protecção Civil</t>
  </si>
  <si>
    <t>CNT-001205</t>
  </si>
  <si>
    <t>Reabilitação Funcional e Ampliação do Quartel dos Bombeiros Voluntários de Arcos de Valdevez</t>
  </si>
  <si>
    <t>CNT-001152</t>
  </si>
  <si>
    <t>Fantásticos da Natureza - 02/2016</t>
  </si>
  <si>
    <t>CNT-001153</t>
  </si>
  <si>
    <t>Fantásticos da Natureza - 01/2016</t>
  </si>
  <si>
    <t>CNT-001154</t>
  </si>
  <si>
    <t>Fantásticos da Natureza - 03/2016</t>
  </si>
  <si>
    <t>CNT-001504</t>
  </si>
  <si>
    <t xml:space="preserve">Regularização e Canalização da Ribeira da Tabua - 1º Fase </t>
  </si>
  <si>
    <t>CNT-001186</t>
  </si>
  <si>
    <t>Prestação de serviços de engenharia para elaboração de projeto de execução para reabilitação do sistema de saneamento da bacia da Etar de Valgode</t>
  </si>
  <si>
    <t>CNT-010099</t>
  </si>
  <si>
    <t>Prestação de Serviços Fiscalização e Coordenação de Segurança da Empreitada de Conceção, Construção e Fornecimento de um Sistema de Tratamento de Lixiviados</t>
  </si>
  <si>
    <t>CNT-001151</t>
  </si>
  <si>
    <t>Binóculos Essentials 10x32 Tasco</t>
  </si>
  <si>
    <t>CNT-001187</t>
  </si>
  <si>
    <t>Ajuste direto para contratação do serviço de elaboração de estudo geotécnico para o projeto de beneficiação da etar de Valgode e seus emissários</t>
  </si>
  <si>
    <t>CNT-001188</t>
  </si>
  <si>
    <t>Contratação do serviço de levantamento topográfico de apoio à elaboração do projeto de beneficiação da etar do Valgode e seus emissários</t>
  </si>
  <si>
    <t>CNT-001330</t>
  </si>
  <si>
    <t xml:space="preserve">Aquisição de bens </t>
  </si>
  <si>
    <t>CNT-001313</t>
  </si>
  <si>
    <t>CNT-001244</t>
  </si>
  <si>
    <t>Elaboração do Projecto de Requalificação da Frente Ribeirinha da Praia Norte - Praia do Coral</t>
  </si>
  <si>
    <t>CNT-001221</t>
  </si>
  <si>
    <t xml:space="preserve">Elaboração de nove projetos de execução para as intervenções previstas nos planos de praia </t>
  </si>
  <si>
    <t>CNT-001283</t>
  </si>
  <si>
    <t>Aquisição de equipamento informático (bens)</t>
  </si>
  <si>
    <t>CNT-001279</t>
  </si>
  <si>
    <t>Aquisição de serviços especializados</t>
  </si>
  <si>
    <t>CNT-001226</t>
  </si>
  <si>
    <t>Fiscalização - dren. esg. de Carvas, V. Nogueiras, Assento, Nogueira, Tanha, Alfolões e V. de Tanha, Const. da ETAR de Nogueira e reab. das ETAR's de Abaças, Guiães, Pomarelhos, Povoação e Sabroso</t>
  </si>
  <si>
    <t>CNT-001239</t>
  </si>
  <si>
    <t>Elaboração do Projeto de Execução para a Reabilitação do Molhe Norte da Embocadura do Rio Cávado</t>
  </si>
  <si>
    <t>CNT-001446</t>
  </si>
  <si>
    <t>Remodelação das Obras de Entrada das ETAR de Montemor-o-Novo e Torrão - Grupo 2</t>
  </si>
  <si>
    <t>CNT-001247</t>
  </si>
  <si>
    <t xml:space="preserve">Empreitada de protecção e reabilitação do sistema costeiro entre a foz do Rio Âncora  e o Forte do Cão </t>
  </si>
  <si>
    <t>CNT-001280</t>
  </si>
  <si>
    <t>CNT-001281</t>
  </si>
  <si>
    <t>CNT-001282</t>
  </si>
  <si>
    <t>CNT-001254</t>
  </si>
  <si>
    <t>Equipamento para o estudo das aves</t>
  </si>
  <si>
    <t>CNT-001289</t>
  </si>
  <si>
    <t>Projeto de Execução para Remodelação da ETAR de Maceira</t>
  </si>
  <si>
    <t>CNT-001357</t>
  </si>
  <si>
    <t>REMODELAÇÃO DO PROJECTO DE EXECUÇÃO DA ETAR DE CASTRO DAIRE</t>
  </si>
  <si>
    <t>CNT-001415</t>
  </si>
  <si>
    <t xml:space="preserve">Empreitada do portinho de Porto Covo </t>
  </si>
  <si>
    <t>CNT-001345</t>
  </si>
  <si>
    <t>Conceção e desenvolvimento de Website para suporte ao projeto Escola da Natureza.</t>
  </si>
  <si>
    <t>CNT-001346</t>
  </si>
  <si>
    <t>Fiscalização ETAR do Torrão</t>
  </si>
  <si>
    <t>CNT-001765</t>
  </si>
  <si>
    <t xml:space="preserve">Fornecimento e isntalação de microscópio estereoscópico </t>
  </si>
  <si>
    <t>CNT-001368</t>
  </si>
  <si>
    <t>Acompanhamento no Local das Operações Cofinanciadas pelo Programa Operacional Valorização do Território (POVT) - Lote A e Lote B</t>
  </si>
  <si>
    <t>CNT-001911</t>
  </si>
  <si>
    <t>Fornecimento e Instalação de Câmara de crescimento</t>
  </si>
  <si>
    <t>Remodelação da Obra de Entrada do Emissário de Santiago do Cacém</t>
  </si>
  <si>
    <t>Remodelação da Obra de Entrada da Estação Elevatória de Santo André</t>
  </si>
  <si>
    <t>CNT-002716</t>
  </si>
  <si>
    <t>Remodelação da Caixa de Reunião da Barbuda</t>
  </si>
  <si>
    <t>Remodelação da Obra-de-Entrada da ETAR de Ribeira dos Moinhos</t>
  </si>
  <si>
    <t>Alteração do depósito de lamas oleosas do TROG (tanque de remoção de óleos e gorduras), da ETAR de Ribeira dos Moinhos</t>
  </si>
  <si>
    <t>CNT-001395</t>
  </si>
  <si>
    <t xml:space="preserve">Aquisição de 1 recetor de GPS </t>
  </si>
  <si>
    <t>Substituição das Comportas na ETAR de Ribeira dos Moinhos</t>
  </si>
  <si>
    <t>Reparação do Emissário Submarino da ETAR de Ribeira dos Moinhos</t>
  </si>
  <si>
    <t>CNT-001408</t>
  </si>
  <si>
    <t>Vale do Guadiana em Doc</t>
  </si>
  <si>
    <t>CNT-002830</t>
  </si>
  <si>
    <t>Fiscalização da Empreitada de Reparação do Emissário Submarino da ETAR de Ribeira dos Moinhos</t>
  </si>
  <si>
    <t>CNT-001401</t>
  </si>
  <si>
    <t>Revisão e confirmação do montante de decisão das operações enquadráveis no âmbito do artigo 55° do Regulamento (CE) n° 1083/206, do Conselho, de 11 de julho.</t>
  </si>
  <si>
    <t>CNT-001402</t>
  </si>
  <si>
    <t>EMPREITADA DE DEFESA ADERENTE NA PRAIA DO PINHAL DOS ELÉTRICOS/RUA DO OSLO E REPARAÇÃO DO MURO DE PROTEÇÃO MARGINAL NA RUA DO MAR/PRAIA DE VILA CHÃ, FREGUESIA DE VILA CHÃ, CONCELHO DE VILA DO CONDE</t>
  </si>
  <si>
    <t>CNT-003195</t>
  </si>
  <si>
    <t>Fiscalização das Empreitadas a realizar pela AdSA no período de 6 meses</t>
  </si>
  <si>
    <t>CNT-001404</t>
  </si>
  <si>
    <t>Projeto de requalificação do Portinho de Porto Covo</t>
  </si>
  <si>
    <t>CNT-001773</t>
  </si>
  <si>
    <t xml:space="preserve">Aquisição de Terreno </t>
  </si>
  <si>
    <t>CNT-001450</t>
  </si>
  <si>
    <t>Execução de Troços Complementrares da Rede de Drenagem Residual Doméstica na Freguesia de Covelinhas</t>
  </si>
  <si>
    <t>CNT-001456</t>
  </si>
  <si>
    <t xml:space="preserve">Elaboração de Cadastro das Infraestruturas Existentes dos Sistemas em Baixa de Abastecimento de Água e de Saneamento de Águas Residuais do Concelho de Aljustrel </t>
  </si>
  <si>
    <t>CNT-001766</t>
  </si>
  <si>
    <t>Fornecimento de equipamento de monitorização de mamíferos, aves e répteis</t>
  </si>
  <si>
    <t>CNT-001916</t>
  </si>
  <si>
    <t>Levantamento cadastral da rede de abasteciemnto de água para consumo e da rede de drenagem de águas residuais do concelho de Cabeceiras de Basto</t>
  </si>
  <si>
    <t>CNT-001470</t>
  </si>
  <si>
    <t>Estudos geológicos para a  ETAR e Sistema Intercetor de S. Teotónio</t>
  </si>
  <si>
    <t>CNT-001492</t>
  </si>
  <si>
    <t>Empreitada de reabilitação da estrutura longitudinal aderente na envolvente da Capela de Paramos, freguesia de Paramos, concelho de Espinho</t>
  </si>
  <si>
    <t>CNT-001588</t>
  </si>
  <si>
    <t>Adicional ao contrato de empreitada celebrado a 20 de dezembro de 2010</t>
  </si>
  <si>
    <t>CNT-001496</t>
  </si>
  <si>
    <t>Reabilitação da estrutura aderente de projeção da Praia da Granja, freguesia de S.Félix da Marinha, concelho de Vila Nova de Gaia</t>
  </si>
  <si>
    <t>CNT-002792</t>
  </si>
  <si>
    <t>Desenvolvimento e implementação de métodos inovadores na avaliação de substâncias prioritárias para a melhoria da aval do estado químico</t>
  </si>
  <si>
    <t>CNT-001581</t>
  </si>
  <si>
    <t>Aquisição de equipamentos e materiais</t>
  </si>
  <si>
    <t>CNT-001530</t>
  </si>
  <si>
    <t>Aquisição de serviços de transporte - avião</t>
  </si>
  <si>
    <t>CNT-001511</t>
  </si>
  <si>
    <t>Seminário "Implementing Financial Instruments in Cooperation with Financial Intermediaries"</t>
  </si>
  <si>
    <t>CNT-001512</t>
  </si>
  <si>
    <t>Tradução Português/Francês/Português</t>
  </si>
  <si>
    <t>CNT-001534</t>
  </si>
  <si>
    <t>Prestação de serviços de alojamento</t>
  </si>
  <si>
    <t>CNT-001513</t>
  </si>
  <si>
    <t>Seguro de Acidentes de Trabalho para 1 estagiário no âmbito da 3.ª Edição do PEPAC - 2.ª Etapa</t>
  </si>
  <si>
    <t>CNT-001515</t>
  </si>
  <si>
    <t xml:space="preserve">Seguro de Acidentes de Trabalho para 2 estagiários no âmbito da 3.ª Edição do PEPAC </t>
  </si>
  <si>
    <t>CNT-001516</t>
  </si>
  <si>
    <t>Transporte do Secretariado Técnico para seminário em Coimbra</t>
  </si>
  <si>
    <t>CNT-001549</t>
  </si>
  <si>
    <t>Aquisição de armadilhas</t>
  </si>
  <si>
    <t>CNT-001541</t>
  </si>
  <si>
    <t>Contrato de Adjudicação da Prestação de Serviços para a ETAR de Peniche - Remodelação - Projeto</t>
  </si>
  <si>
    <t>CNT-001580</t>
  </si>
  <si>
    <t>CNT-001548</t>
  </si>
  <si>
    <t>Desenvolvimento aplicacional sobre plataforma Microsoft Net, que permita a adaptação do SIPOVT para o POSEUR e a Interoperabilidade com o sistema de informação do Portugal 2020</t>
  </si>
  <si>
    <t>CNT-001596</t>
  </si>
  <si>
    <t>Empreitada de requalificação e valorização do «Sítio» da Barrinha de Esmoriz</t>
  </si>
  <si>
    <t>CNT-002161</t>
  </si>
  <si>
    <t>Fornecimento de sistema de gravação em alta velovidade</t>
  </si>
  <si>
    <t>CNT-001578</t>
  </si>
  <si>
    <t>CNT-001573</t>
  </si>
  <si>
    <t>Serviços de Topografia para ETAR de São Teotónio</t>
  </si>
  <si>
    <t>CNT-001575</t>
  </si>
  <si>
    <t>Transmissão de três spots publicitários na RTP</t>
  </si>
  <si>
    <t>CNT-001576</t>
  </si>
  <si>
    <t>Formação "ISO 27001"</t>
  </si>
  <si>
    <t>CNT-001577</t>
  </si>
  <si>
    <t>Filtragem das caixas de correio eletrónico</t>
  </si>
  <si>
    <t>CNT-001579</t>
  </si>
  <si>
    <t>Bolsa</t>
  </si>
  <si>
    <t>CNT-001666</t>
  </si>
  <si>
    <t>Aquisição terreno ETAR</t>
  </si>
  <si>
    <t>CNT-001589</t>
  </si>
  <si>
    <t>Serviços de Coordenação de Segurança em Obra</t>
  </si>
  <si>
    <t>CNT-001595</t>
  </si>
  <si>
    <t>Execução do projecto dos interceptores Norte e Este do sistema dos Carochos</t>
  </si>
  <si>
    <t>CNT-001590</t>
  </si>
  <si>
    <t xml:space="preserve">Projeto ETAR dos Carochos_10.000 Hab </t>
  </si>
  <si>
    <t>CNT-001603</t>
  </si>
  <si>
    <t>Elaboração do Projeto de Remodelação da Estação de Tratamento de Águas Residuais (ETAR) de Vila Nova de Paiva</t>
  </si>
  <si>
    <t>SB</t>
  </si>
  <si>
    <t>Submetido</t>
  </si>
  <si>
    <t>CNT-001669</t>
  </si>
  <si>
    <t>CNT-001670</t>
  </si>
  <si>
    <t>CNT-001671</t>
  </si>
  <si>
    <t>CNT-001673</t>
  </si>
  <si>
    <t xml:space="preserve">Aquisição terreno ETAR </t>
  </si>
  <si>
    <t>CNT-001674</t>
  </si>
  <si>
    <t>CNT-001676</t>
  </si>
  <si>
    <t>CNT-001686</t>
  </si>
  <si>
    <t>Prestação de serviços para reformulação do projeto de execução da ampliação e beneficiação da ETAR da Mealhada</t>
  </si>
  <si>
    <t>CNT-001602</t>
  </si>
  <si>
    <t>Empreitada do muro de suporte da marginal da Aguçadoura, união das freguesias de Aguçadoura e Navais, concelho da Póvoa de Varzim</t>
  </si>
  <si>
    <t>CNT-001608</t>
  </si>
  <si>
    <t>Ajudas de custo Márcia Santos</t>
  </si>
  <si>
    <t>CNT-001609</t>
  </si>
  <si>
    <t>Curso de Verão "Combate à Fraude e Corrupção no e pelo Sector Público"</t>
  </si>
  <si>
    <t>CNT-001717</t>
  </si>
  <si>
    <t>Fiscalização do Portinho de Porto Covo</t>
  </si>
  <si>
    <t>CNT-001644</t>
  </si>
  <si>
    <t>Aditamento ao contrato de arrendamento de espaço no Edificio "IHRU" para instalação do POSEUR</t>
  </si>
  <si>
    <t>CNT-001658</t>
  </si>
  <si>
    <t>Prestação de serviços para implementação do programa de monitorização da intervenção de requalificação e valorização do "Sítio" da Barrinha de Esmoriz (fase de construção)</t>
  </si>
  <si>
    <t>CNT-001685</t>
  </si>
  <si>
    <t>CNT-001692</t>
  </si>
  <si>
    <t>Aquisição de serviços de revisão do projeto de execução da ampliação e beneficiação da ETAR de Mealhada</t>
  </si>
  <si>
    <t>CNT-001707</t>
  </si>
  <si>
    <t>Projeto de execução do Comando Distrital de Operações de Socorro do Distrito de Santarém</t>
  </si>
  <si>
    <t>CNT-001715</t>
  </si>
  <si>
    <t>Alteração, Revisão e Atualização do Projeto Técnico de Execução da Unidade de Reserva Logistica Nacional e Centro Tático de Comando</t>
  </si>
  <si>
    <t>CNT-001720</t>
  </si>
  <si>
    <t>Serviço de Fiscalização da Empreitada de Construção da Unidade de Reserva Logística Nacional e Centro Tático de Comando</t>
  </si>
  <si>
    <t>CNT-001754</t>
  </si>
  <si>
    <t>Prestação de serviços de fiscalização e coordenação de segurança em obra e gestão de qualidade e ambiente da empreitada de requalificação e valorização do “Sítio” da Barrinha de Esmoriz</t>
  </si>
  <si>
    <t>CNT-002034</t>
  </si>
  <si>
    <t>AQUISIÇÃO DE ORTOFOTOCARTOGRAFIA</t>
  </si>
  <si>
    <t>CNT-002016</t>
  </si>
  <si>
    <t>PRESTAÇÃO DE SERVIÇOS PARA EXECUÇÃO DE CARTOGRAFIA NUMÉRICA VETORIAL E ORTOFOTOMAPAS À ESCALA1:2000</t>
  </si>
  <si>
    <t>CNT-001858</t>
  </si>
  <si>
    <t>Serviços de help desk destinados a assegurar o funcionamento do sistema de suporte e notificação 2020 (ssn2020)</t>
  </si>
  <si>
    <t>CNT-001835</t>
  </si>
  <si>
    <t>Prospeção Geotécnica do Portinho de Porto Covo</t>
  </si>
  <si>
    <t>CNT-001848</t>
  </si>
  <si>
    <t>Aquisição de equipamentos de GPS.</t>
  </si>
  <si>
    <t>CNT-001836</t>
  </si>
  <si>
    <t>Formação "Preparação e Elaboração do Orçamento nos Serviços Públicos: Novo Regime."</t>
  </si>
  <si>
    <t>CNT-001837</t>
  </si>
  <si>
    <t>Locação de equipamento audiovisual para o comité de acompanhamento do POSEUR</t>
  </si>
  <si>
    <t>CNT-001839</t>
  </si>
  <si>
    <t>Tradução das alegações da Autoridade de Gestão à auditoria do Tribunal de Contas Europeu à Operação "Resíduos perigosos depositados nas escombreiras das antigas minas de carvão de S. Pedro"</t>
  </si>
  <si>
    <t>CNT-001840</t>
  </si>
  <si>
    <t>Fornecimento de Câmara de Video</t>
  </si>
  <si>
    <t>CNT-001843</t>
  </si>
  <si>
    <t>Transcrição áudio com tradução para texto da 3.ª reunião do Comité de Acompanhamento do POSEUR</t>
  </si>
  <si>
    <t>CNT-001846</t>
  </si>
  <si>
    <t>Fornecimento de Acessórios de Vídeo e Equipamento Áudio</t>
  </si>
  <si>
    <t>CNT-001845</t>
  </si>
  <si>
    <t>Transporte do Secretariado Técnico para a Sessão de Apresentação de Resultados e Prioridades do POSEUR 2016 - Leiria</t>
  </si>
  <si>
    <t>CNT-001850</t>
  </si>
  <si>
    <t>Fornecimento de refeições para a reunião técnica de trabalho entre a Autoridade de Gestão e a Comissão Europeia relativa ao enquadramento do projeto da ENATUR no POVT</t>
  </si>
  <si>
    <t>CNT-001851</t>
  </si>
  <si>
    <t>Fornecimento de refeições para a sessão de esclarecimentos sobre o Aviso-Concurso "Projeto U-Bike Portugal - Promoção de bicicletas eléctricas e convencionais nas comunidades académicas"</t>
  </si>
  <si>
    <t>CNT-001852</t>
  </si>
  <si>
    <t>Transporte do Secretariado Técnico para o 4.º Comité de Acompanhamento do POSEUR em S. Teotónio - Odemira</t>
  </si>
  <si>
    <t>CNT-001853</t>
  </si>
  <si>
    <t>Assistência técnica informática</t>
  </si>
  <si>
    <t>CNT-001855</t>
  </si>
  <si>
    <t>Tradução e transcrição áudio da 4.ª reunião do Comité de Acompanhamento do POSEUR</t>
  </si>
  <si>
    <t>CNT-001857</t>
  </si>
  <si>
    <t xml:space="preserve">Publicitação das operações aprovadas pelo POSEUR </t>
  </si>
  <si>
    <t>CNT-002664</t>
  </si>
  <si>
    <t>Contratação da coordenadora executiva do projecto</t>
  </si>
  <si>
    <t>CNT-002315</t>
  </si>
  <si>
    <t>Elaboração do projeto técnico de execução do centro de compostagem de resíduos verdes em S. João da Pesqueira</t>
  </si>
  <si>
    <t>CNT-001868</t>
  </si>
  <si>
    <t>Formação "Análise Financeira para Não Financeiros"</t>
  </si>
  <si>
    <t>CNT-001870</t>
  </si>
  <si>
    <t>Aluguer de espaço destinado à Sessão de Esclarecimentos do Aviso para o Eixo Prioritário 3 "Proteger o Ambiente e Promover a Eficiência de Recursos" do POSEUR</t>
  </si>
  <si>
    <t>CNT-002654</t>
  </si>
  <si>
    <t>Adaptaçao/Construção da Rede Viária florestal e da Rede de Faixas de Gestão de Combustível</t>
  </si>
  <si>
    <t>CNT-001876</t>
  </si>
  <si>
    <t>Formação "Representação Gráfica de Informação Estatística"</t>
  </si>
  <si>
    <t>CNT-001879</t>
  </si>
  <si>
    <t>Formação "Legislação Ambiental"</t>
  </si>
  <si>
    <t>Transporte, montagem e desmontagem de mobiliário nas instalações do POSEUR</t>
  </si>
  <si>
    <t>CNT-001881</t>
  </si>
  <si>
    <t>Prestação de Serviços de Produção de Ortofotomapas Digitais à escala 1:2.000</t>
  </si>
  <si>
    <t>CNT-001884</t>
  </si>
  <si>
    <t>Equipamento de rede para o Programa Operacional Sustentabilidade e Eficiência no Uso de Recursos (POSEUR)</t>
  </si>
  <si>
    <t>CNT-001904</t>
  </si>
  <si>
    <t>Adução ao Cercal - 1ªFase</t>
  </si>
  <si>
    <t>CNT-001924</t>
  </si>
  <si>
    <t>Elaboração de díptico de divulgação da intervenção de redução da erosão costeira do "Sítio" da Barrinha de Esmoriz e zona envolvente</t>
  </si>
  <si>
    <t>CNT-001926</t>
  </si>
  <si>
    <t>Impressão de painel de promoção da intervenção na Barrinha de Esmoriz</t>
  </si>
  <si>
    <t>CNT-001929</t>
  </si>
  <si>
    <t>Impressão de folheto de divulgação da intervenção de redução da erosão costeira do "Sítio" da Barrinha de Esmoriz e zona envolvente</t>
  </si>
  <si>
    <t>CNT-001937</t>
  </si>
  <si>
    <t>Aquisição de equipamento de combate à vespa velutina</t>
  </si>
  <si>
    <t>CNT-001939</t>
  </si>
  <si>
    <t>Expansão em Castro Verde (Sete)</t>
  </si>
  <si>
    <t>Aquisição de projetos de execução relativos aos sistemas de drenagem de águas residuais no concelho de Lamego, para cumprimento da DARU</t>
  </si>
  <si>
    <t>CNT-002428</t>
  </si>
  <si>
    <t>Empreitada de intervenção de requalificação da Ilha da Culatra - Núcleo do Farol Nascente</t>
  </si>
  <si>
    <t>CNT-003731</t>
  </si>
  <si>
    <t>Prestação de Serviços de Fornecimento do Cadastro das Redes de Água e Saneamento Existentes</t>
  </si>
  <si>
    <t>CNT-001976</t>
  </si>
  <si>
    <t>Monitorização das aves na foz do rio Sizandro</t>
  </si>
  <si>
    <t>CNT-001981</t>
  </si>
  <si>
    <t>Visitas de campo ao litoral de Torres Vedras</t>
  </si>
  <si>
    <t>CNT-002269</t>
  </si>
  <si>
    <t>INSTALAÇÃO DE REDES DE DEFESA DA FLORESTA CONTRA INCÊNDIOS FLORESTAIS NO CONCELHO DE GÓIS</t>
  </si>
  <si>
    <t>CNT-002010</t>
  </si>
  <si>
    <t>Aquisição equipamento proteção individual de combate à vespa velutina</t>
  </si>
  <si>
    <t>CNT-002012</t>
  </si>
  <si>
    <t>PRESTAÇÃO DE SERVIÇOS PARA ELABORAÇÃO DE CADASTRO DAS INFRAESTRUTURAS DOS SISTEMAS DE ABASTECIMENTO DE ÁGUA E DE SANEAMENTO DE ÁGUAS RESIDUAIS DO MUNICÍPIO DE VILA POUCA DE AGUIAR</t>
  </si>
  <si>
    <t>CNT-002013</t>
  </si>
  <si>
    <t>Prestação de Serviços para conceção e Implementação de Sitema de Gestão e Manutenção do Cadsatro das Infraestruturas dos SAA e de SAR do Municipio de VPA</t>
  </si>
  <si>
    <t>CNT-002022</t>
  </si>
  <si>
    <t>Remodelação da ETA do Sistema de Santa Clara</t>
  </si>
  <si>
    <t>CNT-002058</t>
  </si>
  <si>
    <t>Empreitada de execução da remodelação da ETAR da QUinta do Papelão</t>
  </si>
  <si>
    <t>CNT-002061</t>
  </si>
  <si>
    <t>Publicação em Diário da República do anúncio de concurso público referente à prestação de serviços de fiscalização e coordenação de segurança em obra e gestão da qualidade e ambiente</t>
  </si>
  <si>
    <t>CNT-002129</t>
  </si>
  <si>
    <t>Aquisição de 2.000 (dois mil) compostores no âmbito do projeto de compostagem caseira</t>
  </si>
  <si>
    <t>CNT-002077</t>
  </si>
  <si>
    <t>Publicação DR anúncio concurso público de prestação de serviços para implementação do programa monitorização da intervenção de requalificação e valorização do "Sítio" da Barrinha de Esmoriz</t>
  </si>
  <si>
    <t>CNT-002085</t>
  </si>
  <si>
    <t>Fiscalização, Gestão da Qualidade, Coordenação de Segurança em Obra e Coordenação de Gestão Ambiental e Acompanhamento Arqueologico da Empreitada de Adução ao Cercal - 1ª Fase</t>
  </si>
  <si>
    <t>CNT-002122</t>
  </si>
  <si>
    <t xml:space="preserve">Espécies dunares </t>
  </si>
  <si>
    <t>CNT-002258</t>
  </si>
  <si>
    <t>Prestação de serviços de sensibilização, comunicação e formação no âmbito do Terra-a-Terra - projeto de compostagem caseira (formação e sensibilização)</t>
  </si>
  <si>
    <t>CNT-002259</t>
  </si>
  <si>
    <t>Realização de uma campanha de sensibilização e comunicação para o Terra-a-Terra - projeto de compostagem caseira (campanha de comunicação)</t>
  </si>
  <si>
    <t>CNT-002155</t>
  </si>
  <si>
    <t>Fiscalização, Gestão da Qualidade, Coordenação de Segurança em Obra, Coordenação de Gestão Ambiental e Acompanhamento Arqueológico da Empreitada de Expansão em Castro Verde (Sete)</t>
  </si>
  <si>
    <t>CNT-002165</t>
  </si>
  <si>
    <t>Aquisição de Serviços para Instalação da Rede de Defesa da Floresta contra Incêndios de Arcos de Valdevez - Abertura de Rede Primária e Secundária de Faixas de Gestão de Combustível (Miranda, Rio Frio</t>
  </si>
  <si>
    <t>CNT-002260</t>
  </si>
  <si>
    <t>Fornecimento de abrigos de madeira para hortas no âmbito do protejo Horta à Porta da LIPOR</t>
  </si>
  <si>
    <t>CNT-003560</t>
  </si>
  <si>
    <t>Construção dos Charcos da Biodiversidade</t>
  </si>
  <si>
    <t>CNT-009077</t>
  </si>
  <si>
    <t>Remodelação da ETAR de Courelas</t>
  </si>
  <si>
    <t>CNT-002342</t>
  </si>
  <si>
    <t>Contrato de Arrendamento Não Habitacional</t>
  </si>
  <si>
    <t>CNT-002343</t>
  </si>
  <si>
    <t>Assistência Técnica - Trabalhadores ao abrigo do POSEUR</t>
  </si>
  <si>
    <t>CNT-002341</t>
  </si>
  <si>
    <t>Implementação de Plano de Monitorização de Qualidade das Águas Superficiais e Subterrâneas Durante a Recuperação Ambiental da Antiga Área Mineira de S. Domingos - Fase 1</t>
  </si>
  <si>
    <t>CNT-003909</t>
  </si>
  <si>
    <t>CONTRATO DE PRESTAÇÃO DE SERVIÇOS DE TRABALHO TEMPORÁRIO ESPECIALIZADO NA ÁREA DA SENSIBILIZAÇÃO E EDUCAÇÃO AMBIENTAL</t>
  </si>
  <si>
    <t>CNT-002349</t>
  </si>
  <si>
    <t>Prestação de serviços para a realização de inquéritos presenciais no setor não residencial no âmbito dos PAPERSU municipais</t>
  </si>
  <si>
    <t>CNT-002350</t>
  </si>
  <si>
    <t>Aquisição de serviços - Descobrir o património natural classificado do concelho de Figueira de Castelo Rodrigo - II</t>
  </si>
  <si>
    <t>CNT-002351</t>
  </si>
  <si>
    <t>Fornecimento de equipamentos para deposição e recolha seletiva de resíduos orgânicos e multimaterial no setor não residencial no âmbito dos PAPERSU municipais</t>
  </si>
  <si>
    <t>CNT-002356</t>
  </si>
  <si>
    <t>Realização de uma campanha de comunicação e sensibilização para a separação multimaterial e bioresíduos no setor não residencial no âmbito dos PAPERSU municipais</t>
  </si>
  <si>
    <t>CNT-002358</t>
  </si>
  <si>
    <t>Fornecimento de equipamentos para deposição e recolha seletiva de resíduos do setor não residencial no âmbito dos PAPERSU municipais</t>
  </si>
  <si>
    <t>CNT-002357</t>
  </si>
  <si>
    <t>Realização de sondagens para recolha de amostras de solos, escombreiras e materiais contaminados para caracterização analítica</t>
  </si>
  <si>
    <t>CNT-006532</t>
  </si>
  <si>
    <t>Conceção-Construção da Melhoria no Processo de Tratamento da ETA do Roxo</t>
  </si>
  <si>
    <t>CNT-002669</t>
  </si>
  <si>
    <t>Elaboração dos projetos de execução de transposição de sedimentos para a otimização do equilíbrio hidrodinâmico na Ria Aveiro e da Pateira de Fermentelos</t>
  </si>
  <si>
    <t>CNT-002359</t>
  </si>
  <si>
    <t>Prestação de serviços de caracterização e análise de resíduos urbanos do sistema LIPOR</t>
  </si>
  <si>
    <t>CNT-002360</t>
  </si>
  <si>
    <t>Fornecimento de contentores metálicos no âmbito dos PAPERSU municipais</t>
  </si>
  <si>
    <t>CNT-002361</t>
  </si>
  <si>
    <t>Implementação do Plano de Controlo Hidrológico e Piezométrico e Recolha de Amostras Durante a Recuperação Ambiental da Antiga Área Mineira de São Domingos – Fase 1</t>
  </si>
  <si>
    <t>Aquisição de equipamento de marcação de aves necrófagas: Marcas alares e kit de marcação para aves necrófagas</t>
  </si>
  <si>
    <t>CNT-002406</t>
  </si>
  <si>
    <t>CNT-002424</t>
  </si>
  <si>
    <t>Adução a Amareleja - 1ª Fase</t>
  </si>
  <si>
    <t>CNT-002427</t>
  </si>
  <si>
    <t>Elaboração de estudos para a implementação da recolha seletiva porta-a-porta residencial na área da LIPOR</t>
  </si>
  <si>
    <t>CNT-002655</t>
  </si>
  <si>
    <t>Infraestruturas do Penteado - Bairro Central e Operário - Moita</t>
  </si>
  <si>
    <t>ELABORAÇÃO DO CADASTRO DAS INFRAESTRUTURAS NOS SISTEMAS EM BAIXA</t>
  </si>
  <si>
    <t>CNT-002534</t>
  </si>
  <si>
    <t>Estudo Hidromorfológico na Foz do rio Mira e definição de medidas de ação para minimização do processo de erosão na Praia da Franquia</t>
  </si>
  <si>
    <t>CNT-002586</t>
  </si>
  <si>
    <t>Elaboração de conteúdos e dinamização das EBIO</t>
  </si>
  <si>
    <t>CNT-002583</t>
  </si>
  <si>
    <t>CNT-002552</t>
  </si>
  <si>
    <t>AÇÕES PREVISTAS NOS PLANOS DE AÇÃO DE ESPÉCIES LINCE-IBÉRICO E AVES NECRÓFAGAS</t>
  </si>
  <si>
    <t>CNT-002621</t>
  </si>
  <si>
    <t>Estudo prévio do Projeto de transposição de sedimentos da Foz do rio Mira para reforço do cordão dunar na praia da Franquia, respetivo EIA e RECAPE</t>
  </si>
  <si>
    <t>CNT-002657</t>
  </si>
  <si>
    <t>CNT-002689</t>
  </si>
  <si>
    <t>Organização, implementação e divulgação da componente BIO EDUCA</t>
  </si>
  <si>
    <t>CNT-002715</t>
  </si>
  <si>
    <t>CNT-002721</t>
  </si>
  <si>
    <t>CNT-002634</t>
  </si>
  <si>
    <t>Aquisição de equipamento de pesca elétrica para recolha de peixes no âmbito da avaliação do estado das massas de água superficiais</t>
  </si>
  <si>
    <t>CNT-002651</t>
  </si>
  <si>
    <t>Execução de Análises Laboratoriais de Caracterização de Amostras de Solos, Escombreiras e Materiais Contaminados</t>
  </si>
  <si>
    <t>EXECUÇÃO DAS REDES PÚBLICAS DE DRENAGEM DE ÁGUAS RESIDUAIS DE SANTO AMARO, COVÃO E ESPINHEIRO (PENELA) – 1ª FASE</t>
  </si>
  <si>
    <t>CNT-002681</t>
  </si>
  <si>
    <t>Recolha seletiva porta-a-porta de resíduos verdes – aquisição de viatura RV</t>
  </si>
  <si>
    <t>CNT-002809</t>
  </si>
  <si>
    <t>Projeto de execução transposição de sedimentos da foz do rio Mira para reforço do cordão dunar</t>
  </si>
  <si>
    <t>CNT-002737</t>
  </si>
  <si>
    <t>BIO CRIATIVIDADE - A criatividade e a produção artística ao serviço da conservação da natureza e biodiversidade do Vale do Guadiana</t>
  </si>
  <si>
    <t>CNT-002709</t>
  </si>
  <si>
    <t>Taxa de procedimento de verificação da conformidade ambiental do projeto de execução - artº 4º da Port. nº368/2015 de 19 de outubro</t>
  </si>
  <si>
    <t>CNT-002998</t>
  </si>
  <si>
    <t>EXECUÇÃO DA REDE DE SANEAMENTO DE VENDA DOS MOINHOS, GROCINAS, CASAL NOVO, VIAVAI, ESTRADA DE VIAVAI, SÃO PAULO, RIBEIRINHO E GAGOS - 1ª FASE</t>
  </si>
  <si>
    <t>CNT-003017</t>
  </si>
  <si>
    <t>ALARGAMENTO DE TROÇO E.M. 563 E TROÇO DA ESTRADA ESPINHEIRO - BESTEIRO</t>
  </si>
  <si>
    <t>CNT-003092</t>
  </si>
  <si>
    <t>EXECUÇÃO DE REDE PÚBLICA DE DRENAGEM DE ÁGUAS RESIDUAIS NO LUGAR DE SERRADAS DA FREIXIOSA</t>
  </si>
  <si>
    <t>CNT-002719</t>
  </si>
  <si>
    <t>Aquisição de Serviços Externos para Apoio ao Encerramento do Programa Operacional Valorização do Território</t>
  </si>
  <si>
    <t>CNT-002748</t>
  </si>
  <si>
    <t>CNT-002818</t>
  </si>
  <si>
    <t>CNT-002752</t>
  </si>
  <si>
    <t>Empreitada de Reabilitação do Molhe Norte da Embocadura do Rio Cávado</t>
  </si>
  <si>
    <t>CNT-002755</t>
  </si>
  <si>
    <t>Empreitada de defesa costeira e proteção de pessoas e bens na frente marítima da Praia Norte e de requalificação da frente marítima da Praia Norte</t>
  </si>
  <si>
    <t>CNT-002813</t>
  </si>
  <si>
    <t>Aquisição de serviços para a concessão e execução de material de promoção e divulgação do projeto</t>
  </si>
  <si>
    <t>CNT-002956</t>
  </si>
  <si>
    <t>Contrato de Prestação de Serviços de Elaboração de Estudo Geológico e Geotécnico no Ecoparque de Trajouce</t>
  </si>
  <si>
    <t>CNT-002790</t>
  </si>
  <si>
    <t>Elaboração do levantamento topográfico da área de intervenção P1,3 - Reforço do sistema dunar e proteção da linha de costa na Praia da Bonança</t>
  </si>
  <si>
    <t>CNT-002794</t>
  </si>
  <si>
    <t xml:space="preserve">Elaboração de cinco projetos de execução para implementação de medidas de combate à erosão costeira </t>
  </si>
  <si>
    <t>CNT-002798</t>
  </si>
  <si>
    <t xml:space="preserve">Execução de levantamentos hidrográficos na Foz do Rio Minho e na Foz do Rio Cávado </t>
  </si>
  <si>
    <t>CNT-003911</t>
  </si>
  <si>
    <t>Prestação de Serviço de design Gráfico</t>
  </si>
  <si>
    <t>CNT-002817</t>
  </si>
  <si>
    <t>Aquisição de serviços de educação ambiental e lúdico-pedagógicos</t>
  </si>
  <si>
    <t>CNT-002826</t>
  </si>
  <si>
    <t>Prestação de serviços para elaboração do projeto de execução para requalificação e valorização do «Sítio» da Barrinha de Esmoriz (assistência técnica)</t>
  </si>
  <si>
    <t>CNT-002850</t>
  </si>
  <si>
    <t>CNT-003314</t>
  </si>
  <si>
    <t>Empreitada Etar de Mosteirinho</t>
  </si>
  <si>
    <t>CNT-002865</t>
  </si>
  <si>
    <t>Recolha e caracterização de amostras de sedimento depositados no fundo (leito) da Barrinha de Mira</t>
  </si>
  <si>
    <t>CNT-002920</t>
  </si>
  <si>
    <t>Procedimento de Ajuste Direto para aquisição de serviços de criação de website e gestão da plataforma e-learning do Projeto nº POSEUR-03-2215-000034</t>
  </si>
  <si>
    <t>CNT-002919</t>
  </si>
  <si>
    <t>Jogos didáticos sobre os valores naturais do litoral de Torres Vedras</t>
  </si>
  <si>
    <t>CNT-002898</t>
  </si>
  <si>
    <t>Aquisição de equipamento de apoio ao combate à vespa velutina</t>
  </si>
  <si>
    <t>CNT-004860</t>
  </si>
  <si>
    <t>Construção da rede de recolha de AR do Sistema em Maceda (PAR008) - 2ª Fase - Ovar (Redução da poluição urbana nas massas de água) no Concelho de Ovar</t>
  </si>
  <si>
    <t>CNT-004861</t>
  </si>
  <si>
    <t>Construção da rede de recolha de AR de de Crastovães e Segadães (Redução da poluição urbana nas massas de água) no Concelho de Águeda</t>
  </si>
  <si>
    <t>CNT-002935</t>
  </si>
  <si>
    <t>ELABORAÇÃO DE CADASTRO DAS INFRAESTRUTURAS EXISTENTES NOS SISTEMAS EM BAIXA - MUNICIPIO DE GÓIS</t>
  </si>
  <si>
    <t>CNT-002982</t>
  </si>
  <si>
    <t>Acordo de Parceria com a Universidade de Trás-os-Montes e Alto Douro e a EMARVR, Água e Resíduos de Vila Real, EM , SA</t>
  </si>
  <si>
    <t>CNT-004936</t>
  </si>
  <si>
    <t>Construção da rede de recolha de AR do Bunheiro / Monte / Murtosa PAR 002 (Redução da poluição urbana nas massas de água) no Concelho da Murtosa.</t>
  </si>
  <si>
    <t>CNT-002970</t>
  </si>
  <si>
    <t>CNT-003009</t>
  </si>
  <si>
    <t>Fornecimento de equipamentos para 35 ecopontos</t>
  </si>
  <si>
    <t>CNT-003020</t>
  </si>
  <si>
    <t>Fornecimento de equipamentos para deposição e recolha seletiva de resíduos no âmbito dos PAPERSU municipais</t>
  </si>
  <si>
    <t>CNT-003021</t>
  </si>
  <si>
    <t>Aquisição de Equipamentos de apoio ao combate à Vespa Velutina</t>
  </si>
  <si>
    <t>CNT-003234</t>
  </si>
  <si>
    <t>Aquisição de serviços especializados para a realização de um workshop dedicado ao Grupo 6 – Plantas e Habitats  previsto na Operação –“Biodiversidade do Sítio Alvão/Marão</t>
  </si>
  <si>
    <t>CNT-003212</t>
  </si>
  <si>
    <t>Aquisição de serviços especializados para a realização de um workshop dedicado ao Grupo 2 – Anfíbios  previsto na Operação –“Biodiversidade do Sítio Alvão/Marão</t>
  </si>
  <si>
    <t>CNT-003213</t>
  </si>
  <si>
    <t>Aquisição de serviços especializados para a realização de um workshop dedicado ao Grupo 4 – Invertebrados  previsto na Operação –“Biodiversidade do Sítio Alvão/Marão</t>
  </si>
  <si>
    <t>CNT-003146</t>
  </si>
  <si>
    <t>Elaboração do Cadastro das Infraestruturasde Abastecimento de Água e de Saneamento de Águas Residuais do Município de Penalva do Castelo</t>
  </si>
  <si>
    <t>CNT-008899</t>
  </si>
  <si>
    <t>Impressão de 1.000 folhetos do projeto ecoponto em casa</t>
  </si>
  <si>
    <t>CNT-008902</t>
  </si>
  <si>
    <t>Atualização de conteúdo criativo em folheto</t>
  </si>
  <si>
    <t>CNT-008900</t>
  </si>
  <si>
    <t>Concepção gráfica e produção de etiquetas autoadesivas e placas em policarbonato para colocação em equipamentos cofinanciados pelo POSEUR</t>
  </si>
  <si>
    <t>CNT-008898</t>
  </si>
  <si>
    <t>Prestação de serviços para a realização de estudo de viabilidade financeira</t>
  </si>
  <si>
    <t>CNT-003162</t>
  </si>
  <si>
    <t>“Fornecimento e Instalação de um Radar de Meteorológico Doppler (Pico do Espigão, Porto Santo, Madeira)”</t>
  </si>
  <si>
    <t>CNT-003886</t>
  </si>
  <si>
    <t xml:space="preserve">Fornecimento de papeleiras </t>
  </si>
  <si>
    <t>CNT-003359</t>
  </si>
  <si>
    <t>Aquisição de aplicação para gestão de sistemas de informação geográfica e gestão de cadastro da rede de infraestruturas de água e saneamento</t>
  </si>
  <si>
    <t>CNT-003444</t>
  </si>
  <si>
    <t>Empreitada de execução da rede de águas de abastecimento na zona da Caramujeira</t>
  </si>
  <si>
    <t>CNT-003462</t>
  </si>
  <si>
    <t>Empreitada de execução de estação elevatória e conduta elevatória de Alporchinhos-Porches</t>
  </si>
  <si>
    <t>CNT-003403</t>
  </si>
  <si>
    <t>Elaboração do Projeto de Alteração/Ampliação/Requalificação do Sistema de Tratamento da Etar de Almoçageme</t>
  </si>
  <si>
    <t>CNT-003197</t>
  </si>
  <si>
    <t>Construção e Beneficiação dos Caminhos da Rede Viária Florestal</t>
  </si>
  <si>
    <t>CNT-003316</t>
  </si>
  <si>
    <t>Prestação de Serviços de Elaboração do Projeto de Remodelação da Rede Pública e de Águas Residuais de S. Bento do Cortiço</t>
  </si>
  <si>
    <t>CNT-003203</t>
  </si>
  <si>
    <t>Prestação de serviços para elaboração de cadastro de abastecimento de águas e saneamento de águas residuais</t>
  </si>
  <si>
    <t>CNT-003375</t>
  </si>
  <si>
    <t>Saneamento Básico da Freguesia de Almalaguês - 4ª fase - Rio de Galinhas e Monforte</t>
  </si>
  <si>
    <t>CNT-003675</t>
  </si>
  <si>
    <t>Acção de Formação de Avaliadores da Lista Vermelha da IUCN (International Union for Conservation of Nature)</t>
  </si>
  <si>
    <t>CNT-003330</t>
  </si>
  <si>
    <t>Assistência técnica informática a software de gestão documental Kofax</t>
  </si>
  <si>
    <t>CNT-003379</t>
  </si>
  <si>
    <t>Aquisição de ortofotomapas digitais atualizados e respetiva licença de utilização, de uma área de cerca de 8.450,00 hectares</t>
  </si>
  <si>
    <t>CNT-013296</t>
  </si>
  <si>
    <t>ADAPTAÇÃO DA REDE VIÁRIA FLORESTAL NO CONCELHO DE GOUVEIA</t>
  </si>
  <si>
    <t>CNT-003646</t>
  </si>
  <si>
    <t>Elaboração do levantamento cadastral da rede de saneamento de águas residuais em baixa existente no concelho da Batalha - Execução de cartografia</t>
  </si>
  <si>
    <t>CNT-003327</t>
  </si>
  <si>
    <t>Contrato de Fornecimento da revisão do projeto de execução do "Emissário e ETAR Poente de Mangualde"</t>
  </si>
  <si>
    <t>CNT-003240</t>
  </si>
  <si>
    <t>CNT-003274</t>
  </si>
  <si>
    <t>Desenvolvimento de uma exposição itinerante educativa e capacitação de embaixadores da biodiversidade</t>
  </si>
  <si>
    <t>CNT-003515</t>
  </si>
  <si>
    <t>Empreitada para Alteração/Ampliação/Requalificação da ETAR de Almoçageme</t>
  </si>
  <si>
    <t>CNT-003365</t>
  </si>
  <si>
    <t>Concurso Público para Aquisição de Contentores de Grande Volume para o Parque de Resíduos do Município de Condeixa-a-Nova</t>
  </si>
  <si>
    <t>CNT-003673</t>
  </si>
  <si>
    <t>AQUISIÇÃO DE SOFTWARE PARA CADASTRO DE ABASTECIMENTO DE ÁGUAS E SANEAMENTO DE ÁGUAS RESIDUAIS</t>
  </si>
  <si>
    <t>CNT-003457</t>
  </si>
  <si>
    <t>Elaboração de cartografia numérica vetorial abrangendo os aglomerados urbanos servidos pela rede de abastecimento de água</t>
  </si>
  <si>
    <t>CNT-003741</t>
  </si>
  <si>
    <t>Elaboração de cadastro de infraestruturas existentes da rede de abastecimento de água, em baixa, do município de Vila Nova de Poiares.</t>
  </si>
  <si>
    <t>CNT-003505</t>
  </si>
  <si>
    <t>Controlo de Cheias em Águeda - Intervenções secções de vazão da Pte do Campo, Pte de Óis da Ribeira e no canal secundário Rio Agueda "By Pass" em Águeda - Pte do Campo, Pte de Óis da Ribeira</t>
  </si>
  <si>
    <t>CNT-003321</t>
  </si>
  <si>
    <t>Empreitada de remodelação da ETAR de Murteira</t>
  </si>
  <si>
    <t>CNT-003329</t>
  </si>
  <si>
    <t>Elaboração de Cadastro das Infraestruturas existentes dos sistemas em baixa de Abastecimento de Água (AA) e de Saneamento de Águas Residuais do Município de Sátão</t>
  </si>
  <si>
    <t>CNT-003416</t>
  </si>
  <si>
    <t>Etar do Sobral</t>
  </si>
  <si>
    <t>CNT-003326</t>
  </si>
  <si>
    <t>Elaboração do Cadastro das Infraestruturas de Abastecimento de Água e Saneamento de Águas Residuais</t>
  </si>
  <si>
    <t>CNT-003328</t>
  </si>
  <si>
    <t>SERVIÇO DE ELABORAÇÃO DO CADASTRO DAS INFRAESTRUTURAS DE ABASTECIMENTO DE ÁGUA E SANEAMENTO DE ÁGUAS RESIDUAIS</t>
  </si>
  <si>
    <t>CNT-003339</t>
  </si>
  <si>
    <t>Estudo de Viabilidade Económico Financeira (EVEF) e Análise Custo Benefício (ACB) - ETAR Poente de Mangualde e Emissário</t>
  </si>
  <si>
    <t>CNT-003331</t>
  </si>
  <si>
    <t>Produção de vídeo de divulgação do projeto U-Bike Portugal</t>
  </si>
  <si>
    <t>CNT-003345</t>
  </si>
  <si>
    <t>Aquisição de Solução para a Gestão e Manutenção do Cadastro de Águas de Abastecimento e Águas Residuais do Município de Ourique e Serviços Associados</t>
  </si>
  <si>
    <t>CNT-003332</t>
  </si>
  <si>
    <t>CNT-003336</t>
  </si>
  <si>
    <t>Seminário "Major Projects Funded by ESI Funds 2014-2020 - New Obligations for High Cost Projects</t>
  </si>
  <si>
    <t>CNT-003340</t>
  </si>
  <si>
    <t>Elaboração do relatório de análise do conteúdo da informação do POVT veiculada na comunicação social no período de programação 2007-2013</t>
  </si>
  <si>
    <t>CNT-003387</t>
  </si>
  <si>
    <t>Aquisição de Serviços para elaboração de cadastro de abastecimento de água e saneamento de águas residuais</t>
  </si>
  <si>
    <t>CNT-003344</t>
  </si>
  <si>
    <t>Assistência técnica a equipamentos networking</t>
  </si>
  <si>
    <t>CNT-003384</t>
  </si>
  <si>
    <t>Projeto de execução da Etar de Valdeão</t>
  </si>
  <si>
    <t>CNT-003463</t>
  </si>
  <si>
    <t>Empreitada de execução da rede de drenagem de águas residuais da Urbanização Areia dos Moinhos</t>
  </si>
  <si>
    <t>CNT-003407</t>
  </si>
  <si>
    <t>Elaboração dos elementos concursais  para a realização do projecto de execução "Obras de Consolidação da Encosta do Castelo - Palmela"</t>
  </si>
  <si>
    <t>CNT-003352</t>
  </si>
  <si>
    <t xml:space="preserve">Elaboração dos termos de referência dos Planos Municipais e Especiais de Emergência </t>
  </si>
  <si>
    <t>CNT-003364</t>
  </si>
  <si>
    <t>Comunicações de voz e dados em local fixo</t>
  </si>
  <si>
    <t>CNT-003361</t>
  </si>
  <si>
    <t>Catering e aluguer de espaço para reunião de trabalho em matéria de auxílios do Estado</t>
  </si>
  <si>
    <t>CNT-003489</t>
  </si>
  <si>
    <t>Aquisição de serviços e meios para a realização de uma Campanha de Educação Ambiental no âmbito da Limpeza e Gestão de Resíduos Urbanos</t>
  </si>
  <si>
    <t>CNT-003366</t>
  </si>
  <si>
    <t>10.º Fórum Nacional de Resíduos</t>
  </si>
  <si>
    <t>CNT-003368</t>
  </si>
  <si>
    <t>Publicidade para inserção de anúncios no Diário de Notícias de projetos cofinanciados pelo POVT</t>
  </si>
  <si>
    <t>CNT-003369</t>
  </si>
  <si>
    <t>Publicação dos anúncios 209650862 e 209650895 no Diário da República n.º 111</t>
  </si>
  <si>
    <t>CNT-003417</t>
  </si>
  <si>
    <t>Estudos Complementares previstos na Declaração de Impacto Ambiental para o "Desassoreamento da Albufeira do Açude - Ponte de Coimbra"</t>
  </si>
  <si>
    <t>CNT-003370</t>
  </si>
  <si>
    <t>Homologação da Verificação Interna da Conta de Gerência n.º 8031/2013</t>
  </si>
  <si>
    <t>CNT-003372</t>
  </si>
  <si>
    <t>Taxa de estacionamento na via pública</t>
  </si>
  <si>
    <t>CNT-003373</t>
  </si>
  <si>
    <t>Estacionamento Fevereiro</t>
  </si>
  <si>
    <t>CNT-003377</t>
  </si>
  <si>
    <t xml:space="preserve">Aquisição de equipamento de telemetria e controlo combinado com o desenvolvimento do software Atmis para a atualização dos sistemas de aquisição de dados e da insfraestrutura de comunicação </t>
  </si>
  <si>
    <t>CNT-003508</t>
  </si>
  <si>
    <t>Construção do Emissário do Magoito - Ramo Magoito</t>
  </si>
  <si>
    <t>CNT-003383</t>
  </si>
  <si>
    <t>Aquisição de Serviços para desenvolvimento da base de dados QualAr garantindo as funcionalidades ATMIS 9.0 e modelos de qualidade do ar.</t>
  </si>
  <si>
    <t>CNT-003537</t>
  </si>
  <si>
    <t>Fiscalização da Etar de Valdeão</t>
  </si>
  <si>
    <t>CNT-003536</t>
  </si>
  <si>
    <t>CNT-003453</t>
  </si>
  <si>
    <t>Prestação de Serviços para a Elaboração do Projeto de Estabilização da margem direita do rio Mondego entre a Ponte de Santa Clara e a Ponte Açude</t>
  </si>
  <si>
    <t>CNT-003401</t>
  </si>
  <si>
    <t>Estacionamento Março</t>
  </si>
  <si>
    <t>CNT-003402</t>
  </si>
  <si>
    <t>Estacionamento Dezembro 2015</t>
  </si>
  <si>
    <t>CNT-003404</t>
  </si>
  <si>
    <t>Estacionamento Janeiro</t>
  </si>
  <si>
    <t>CNT-004054</t>
  </si>
  <si>
    <t>Implementação de Rede Secundária de Faixas de Gestão de Combustíveis em Rede Viária</t>
  </si>
  <si>
    <t>Cadastro de Redes de Água : Fornecimento e Operacionalização de Soluções SIG para Gestão Cadastral de Infraestruturas de Abastecimento de Água</t>
  </si>
  <si>
    <t>CNT-003412</t>
  </si>
  <si>
    <t>Aquisição da Parcela n.º 16 a Maria Marisa Moreira dos Santos para a Construção do Intercetor do Rio Tinto</t>
  </si>
  <si>
    <t>CNT-003414</t>
  </si>
  <si>
    <t>Elaboração de candidaturas para quatro projectos de investimento ao Programa Operacional Sustentabilidade e Eficiência do Uso de Recursos  (Aviso POSEUR-12-2016-38) - ETAR Almoçageme</t>
  </si>
  <si>
    <t>CNT-003415</t>
  </si>
  <si>
    <t>Aquisição das Parcelas n.º 10 e 11 a Maria do Pilar Cirne de Miranda Madureira para a Construção do Intercetor do Rio Tinto</t>
  </si>
  <si>
    <t>CNT-003680</t>
  </si>
  <si>
    <t>Sistema de saneamento de águas residuais domésticas no lugar de</t>
  </si>
  <si>
    <t>CNT-003426</t>
  </si>
  <si>
    <t>Ajuste direto para aquisição de serviços para elaboração de cadastro físico de infraestruturas existentes nos sistemas em baixa de abastecimento de água (AA) e de saneamento de águas residuais (SAR)</t>
  </si>
  <si>
    <t>CNT-003429</t>
  </si>
  <si>
    <t>Avaliação de terrenos para instalação/criação de infraestruturas de saneamento: Mosteirinho, Sendas, Covelo e Fermontelos</t>
  </si>
  <si>
    <t>CNT-003501</t>
  </si>
  <si>
    <t>Prospecção Geológica-Geotécnica e Instalação de Equipamento de Monitorização nas Encostas do Castelo de Palmela</t>
  </si>
  <si>
    <t>CNT-003434</t>
  </si>
  <si>
    <t>Coordenação de Segurança e Saúde em Obra p/ a empreitada de Alteração/Ampliação/Requalificação do Sistema de Tratamento de Almoçageme</t>
  </si>
  <si>
    <t>CNT-003502</t>
  </si>
  <si>
    <t>Compra e Venda de Matriz rústica 1927 da Freguesia de Pinho</t>
  </si>
  <si>
    <t>CNT-003452</t>
  </si>
  <si>
    <t>Aquisição de ortofotocartografia à escala 1:200 para os aglomerados urbanos do Município de Sátão</t>
  </si>
  <si>
    <t>CNT-003450</t>
  </si>
  <si>
    <t>Aquisição de serviços de inventário físico dos elementos constituintes das infraestruturas: estações de tratamento reservatórios, elevatórias e de águas, estações de tratamento de águas residuais</t>
  </si>
  <si>
    <t>CNT-003708</t>
  </si>
  <si>
    <t>EIA projetos "Ria de Aveiro e Barrinha de Mira", "Pateira de Fermentelos" e "Sítio da Barrinha de Esmoriz"</t>
  </si>
  <si>
    <t>CNT-003968</t>
  </si>
  <si>
    <t>Rede de Drenagem dos lugares de Outeiro do Louriçal e Foitos</t>
  </si>
  <si>
    <t>CNT-003460</t>
  </si>
  <si>
    <t>Fornecimento e implementação de uma solução de suporte à gestão operacional das redes de água e águas residuais do Município de Sátão</t>
  </si>
  <si>
    <t>CNT-003967</t>
  </si>
  <si>
    <t>Construção da Rede de Saneamento dos lugares de Casal Velho, Roussa, Crespos, Cavadinha e Pinheirinho</t>
  </si>
  <si>
    <t>CNT-003464</t>
  </si>
  <si>
    <t>Afetação recursos humanos internos ao Projeto U-Bike Portugal - Maria do Rosário da Silva Fernandes</t>
  </si>
  <si>
    <t>CNT-003467</t>
  </si>
  <si>
    <t>Protocolo de Estabelecimento de uma Parceria no Âmbito do Projeto U-Bike Portugal - Operação IPCA</t>
  </si>
  <si>
    <t>CNT-003559</t>
  </si>
  <si>
    <t>Empreitada Instalação de Equipamentos e Fases de Tratamento Adicionais na ETAR de Frossos</t>
  </si>
  <si>
    <t>CNT-003470</t>
  </si>
  <si>
    <t>Assessoria acompanhamento candidatura</t>
  </si>
  <si>
    <t>CNT-003471</t>
  </si>
  <si>
    <t xml:space="preserve">Estudo técnico-económico de implementação de sistemas de recolha porta-a-porta e payt </t>
  </si>
  <si>
    <t>CNT-003472</t>
  </si>
  <si>
    <t>Aquisição de 2 viaturas pesadas de recolha de reciclaveis</t>
  </si>
  <si>
    <t>CNT-003504</t>
  </si>
  <si>
    <t>Serviço de Escritura de compra e venda de terreno</t>
  </si>
  <si>
    <t>CNT-003473</t>
  </si>
  <si>
    <t>Estudo de Verticalização dos Serviços de Recolha</t>
  </si>
  <si>
    <t>CNT-003474</t>
  </si>
  <si>
    <t>Aquisição de viatura de recolha de recicláveis</t>
  </si>
  <si>
    <t>CNT-003496</t>
  </si>
  <si>
    <t>PROTOCOLO DE CEDÊNCIA DE ESTUDOS E PROJECTOS DE ABASTECIMENTO DE ÁGUA E  SANEAMENTO DE ÁGUAS RESIDUAIS AO MUNICÍPIO DE CASTRO DAIRE</t>
  </si>
  <si>
    <t>CNT-003913</t>
  </si>
  <si>
    <t>FORNECIMENTO DE EQUIPAMENTOS PARA RECOLHA SELETIVA</t>
  </si>
  <si>
    <t>CNT-003681</t>
  </si>
  <si>
    <t>Rede de Drenagem de Águas Residuais e ETAR em Avidagos</t>
  </si>
  <si>
    <t>CNT-003476</t>
  </si>
  <si>
    <t>Registo de terreno em Mosteirinho para instalação de uma fossa - Manuel Pinheiro Rodrigues</t>
  </si>
  <si>
    <t>CNT-003475</t>
  </si>
  <si>
    <t>Fornecimento de contentores</t>
  </si>
  <si>
    <t>CNT-003478</t>
  </si>
  <si>
    <t>Coordenação de Segurança e Saúde em Saúde em Obra para quatro empreitadas - 2014 - Emissário Magoito</t>
  </si>
  <si>
    <t>CNT-003535</t>
  </si>
  <si>
    <t>Construção e Remodelação de Infraestruturas da ETAR do Valdeão</t>
  </si>
  <si>
    <t>CNT-006123</t>
  </si>
  <si>
    <t>Publicidade da Operação</t>
  </si>
  <si>
    <t>CNT-003507</t>
  </si>
  <si>
    <t>Aquisição de terreno - Chão de Mosteiro (matriz rustica n.º 964 da União de Freguesias de São Pedro do Sul, Várzea e Baiões</t>
  </si>
  <si>
    <t>CNT-003520</t>
  </si>
  <si>
    <t>Aquisição de terreno - Chão de Mosteiro (matriz rustica n.º 4240 da União de Freguesias de São Pedro do Sul, Várzea e Baiões)</t>
  </si>
  <si>
    <t>CNT-003522</t>
  </si>
  <si>
    <t>Aquisição de terreno para instalação de emissário de esgoto -Chão do Rio (matriz rústica n.º 4199 da União de Freguesias de São Pedro do Sul, Várzea e Baiões)</t>
  </si>
  <si>
    <t>CNT-003509</t>
  </si>
  <si>
    <t>Prestação de serviços de engenharia para Elaboração do Projeto de Execução da ETAR de Sátão e do Sistema de Emissários de Águas Residuais</t>
  </si>
  <si>
    <t>CNT-003931</t>
  </si>
  <si>
    <t>FORNECIMENTO DE ECOPONTOS DOMÉSTICOS SISTEMA 3F PARA RECOLHA SELETIVA</t>
  </si>
  <si>
    <t>CNT-003540</t>
  </si>
  <si>
    <t>Elaboração do projeto do Ecocentro de Sever do Vouga</t>
  </si>
  <si>
    <t>CNT-003531</t>
  </si>
  <si>
    <t>Aquisição de contentorização destinada à deposição seletiva de Resíduos Urbanos Biodegradáveis (RUB`s)</t>
  </si>
  <si>
    <t>CNT-003542</t>
  </si>
  <si>
    <t>Elaboração dos projetos de especialidade do Ecocentro de Sever do Vouga</t>
  </si>
  <si>
    <t>CNT-003521</t>
  </si>
  <si>
    <t xml:space="preserve">Equipamento de gestão e otimização de circuitos </t>
  </si>
  <si>
    <t>CNT-003525</t>
  </si>
  <si>
    <t>Elaboração de EVEF para a ETAR de Sátão e o Sistema de Emissários de Águas Residuais</t>
  </si>
  <si>
    <t>CNT-007195</t>
  </si>
  <si>
    <t>Aquisição de EVEF - Estudo de Viabilidade Económica e Financeira e ACB - Análise Custo Benefício</t>
  </si>
  <si>
    <t>CNT-003543</t>
  </si>
  <si>
    <t>Empreitada para Reabilitação da ETAR do Magoito</t>
  </si>
  <si>
    <t>CNT-003699</t>
  </si>
  <si>
    <t>Elaboração de Cadastro de Infraestruturas dos Sistemas de Abasteciemnto de Água e de Saneamento de Águas Residuais do Municipio de Mirandela</t>
  </si>
  <si>
    <t>CNT-003532</t>
  </si>
  <si>
    <t>Aquisição de serviços para a elaboração do projeto escolar "Ruivacos do Oeste"</t>
  </si>
  <si>
    <t>CNT-003530</t>
  </si>
  <si>
    <t>Bolsa Investigação Mestre Nazaret Crespo Cotrina</t>
  </si>
  <si>
    <t>CNT-003541</t>
  </si>
  <si>
    <t>AQUISIÇÃO DE UM SISTEMA DE GESTÃO DE CADASTRO</t>
  </si>
  <si>
    <t>CNT-004663</t>
  </si>
  <si>
    <t>Contrato de Prestação de Serviços - Cadastro das Infraestruturas Existentes nos sistemas em (baixa) de Abastecimento de Água (AA) e Águas Residuais (AR)</t>
  </si>
  <si>
    <t>CNT-003674</t>
  </si>
  <si>
    <t>Construção e Remodelação de Infraestruturas da ETAR do Valdeão - 1º Adicional</t>
  </si>
  <si>
    <t>CNT-004218</t>
  </si>
  <si>
    <t>Empreitada para ampliação e remodelação da ETAR de Vila Verde</t>
  </si>
  <si>
    <t>CNT-003546</t>
  </si>
  <si>
    <t>Carregamento Plataforma SIG G/InterAqua; Medição e Orçamentação infra-estruturas das redes de água; Elaboração de cadernos de encargos de obras infra-estruturas nas redes de agua e saneamento</t>
  </si>
  <si>
    <t>CNT-003548</t>
  </si>
  <si>
    <t>Coordenação de Segurança e Saúde na Fase de Obra da Empreitada p/ a Ampliação e Remodelação da ETAR de Vila Verde</t>
  </si>
  <si>
    <t>CNT-003549</t>
  </si>
  <si>
    <t>CSS na Fase de Obra da Empreitada para reabilitação da ETAR de Magoito</t>
  </si>
  <si>
    <t>CNT-003624</t>
  </si>
  <si>
    <t>Controlo de Cheias em Águeda - Interv. secções de vazão da Pte  Campo, Pte Óis da Ribeira e no canal secundário Rio Agueda "By Pass"  - Pte do Campo, Pte de Óis da Ribeira-CONCLUSÃO</t>
  </si>
  <si>
    <t>CNT-003657</t>
  </si>
  <si>
    <t>Aquisição de Serviços de Consultoria Técnica Especializada para Elaboração de Plano Intermunicipal de Adaptação às Alterações Climáticas da CIM da Região de Coimbra – Procedimento n.º 05/2016</t>
  </si>
  <si>
    <t>CNT-003632</t>
  </si>
  <si>
    <t>Aquisição de serviços “Apoio Técnico para a dinamização e acompanhamento de atividades de capacitação e inovação para a gestão de riscos à escala da paisagem do Alto Minho”</t>
  </si>
  <si>
    <t>CNT-003660</t>
  </si>
  <si>
    <t>Aquisição de Serviços de Consultoria Técnica Especializada para Elaboração de Plano Intermunicipal de Gestão de Riscos da Comunidade Intermunicipal da Região de Coimbra –  Procedimento n.º 06/2016</t>
  </si>
  <si>
    <t>CNT-004786</t>
  </si>
  <si>
    <t>Aquisição de Serviços para Elaboração do Cadastro de Infraestruturas Existentes de Água de Abastecimento e Águas Residuais dos Sistemas em Baixa do Município de Ourique</t>
  </si>
  <si>
    <t>CNT-003671</t>
  </si>
  <si>
    <t>Aquisição de suportes para deposição seletiva</t>
  </si>
  <si>
    <t>CNT-003700</t>
  </si>
  <si>
    <t>Campanha de Marketing Digital da operação Geração Bio</t>
  </si>
  <si>
    <t>CNT-009062</t>
  </si>
  <si>
    <t>ELABORAÇÃO DE PROJECTOS PRAIA DO SUL - ERICEIRA</t>
  </si>
  <si>
    <t>CNT-003736</t>
  </si>
  <si>
    <t>Empreitada de Instalação de regeneradores dunares no Litoral Norte - Póvoa de Varzim e Vila do Conde</t>
  </si>
  <si>
    <t>CNT-003698</t>
  </si>
  <si>
    <t>Anúncios sobre o Concurso Público para a Empreitada de Qulaificação e valorização do Portinho de Porto Covo</t>
  </si>
  <si>
    <t>CNT-003738</t>
  </si>
  <si>
    <t>Empreitada de Alimentação artificial da praia de Canide-Sul, na freguesia de Canidelo, Vila Nova de Gaia</t>
  </si>
  <si>
    <t>CNT-003787</t>
  </si>
  <si>
    <t>Elaboração de cadastro das infraestruturas existentes nos sistemas de abastecimento de água em baixas no Município de Castro Verde</t>
  </si>
  <si>
    <t>CNT-003850</t>
  </si>
  <si>
    <t>Execução de estudo geotécnico para a rede de saneamento e ETAR de São Bento do Cortiço.</t>
  </si>
  <si>
    <t>CNT-003753</t>
  </si>
  <si>
    <t>Aquisição de Serviços Apoio Logístico e Operacional</t>
  </si>
  <si>
    <t>CNT-003759</t>
  </si>
  <si>
    <t>Aquisição de serviços de apoio técnico</t>
  </si>
  <si>
    <t>CNT-003762</t>
  </si>
  <si>
    <t>Empreitada de execução do subsistema de saneamento de Chancelaria / Pedrógão</t>
  </si>
  <si>
    <t>CNT-003788</t>
  </si>
  <si>
    <t>Empreitada de execução do subsistema de saneamento de Lapas / Ribeira Branca</t>
  </si>
  <si>
    <t>CNT-004050</t>
  </si>
  <si>
    <t>Aquisição de serviços para a elaboração do projeto de minimização do risco no troço norte da arriba da praia do sul</t>
  </si>
  <si>
    <t>CNT-004145</t>
  </si>
  <si>
    <t>Produção de Cartografia Topográfica nas Encostas do Castelo</t>
  </si>
  <si>
    <t>CNT-003835</t>
  </si>
  <si>
    <t>Afetação recursos humanos internos ao Projeto U-Bike Portugal - Natércia da Conceição Pereira Escaleira</t>
  </si>
  <si>
    <t>CNT-003953</t>
  </si>
  <si>
    <t>Estudos, Pareceres, Projetos e Consultadoria</t>
  </si>
  <si>
    <t>CNT-003966</t>
  </si>
  <si>
    <t>Projeto de Execução de “Ampliação da rede de drenagem/construção e alterações de ramais domiciliários – pequenas ampliações no concelho de Cantanhede”</t>
  </si>
  <si>
    <t>CNT-003965</t>
  </si>
  <si>
    <t>CNT-004106</t>
  </si>
  <si>
    <t xml:space="preserve">Construção </t>
  </si>
  <si>
    <t>CNT-003991</t>
  </si>
  <si>
    <t xml:space="preserve">11.ª Expo Conferência da Água </t>
  </si>
  <si>
    <t>CNT-003992</t>
  </si>
  <si>
    <t>Seminário "State Aid Rules for National Funding and EU Funds"</t>
  </si>
  <si>
    <t>CNT-003993</t>
  </si>
  <si>
    <t xml:space="preserve">Seminário "Monitoring, Measuring &amp; Managing Social Media in Public </t>
  </si>
  <si>
    <t>CNT-003996</t>
  </si>
  <si>
    <t>Seminário "Reinforced Financial Control Requirements of EU Fund 2014-2020"</t>
  </si>
  <si>
    <t>CNT-004001</t>
  </si>
  <si>
    <t>Media Partner - Divulgação e difusão de vídeos do POSEUR</t>
  </si>
  <si>
    <t>CNT-004104</t>
  </si>
  <si>
    <t xml:space="preserve">Elaboração de projeto </t>
  </si>
  <si>
    <t>CNT-004055</t>
  </si>
  <si>
    <t>Execução do projeto eletrico</t>
  </si>
  <si>
    <t>CNT-008245</t>
  </si>
  <si>
    <t>Construção</t>
  </si>
  <si>
    <t>CNT-004105</t>
  </si>
  <si>
    <t>CNT-004082</t>
  </si>
  <si>
    <t xml:space="preserve"> Anúncios sobre o Concurso Público para a Empreitada de Estabilização / Consolidação das Arribas da Praia da Zambujeira do Mar</t>
  </si>
  <si>
    <t>CNT-004151</t>
  </si>
  <si>
    <t>Remodelação da ETAR de Vila Nova de Paiva</t>
  </si>
  <si>
    <t>CNT-004107</t>
  </si>
  <si>
    <t xml:space="preserve">Elaboração do Plano de Riscos de Inundação da Região Autónoma da Madeira (PGRI - Madeira) </t>
  </si>
  <si>
    <t>CNT-004133</t>
  </si>
  <si>
    <t>Formação "Desenho e Implementação de Indicadores de Apoio à Decisão"</t>
  </si>
  <si>
    <t>CNT-004185</t>
  </si>
  <si>
    <t>Licenças e serviços conexos de assistência pós-venda de software</t>
  </si>
  <si>
    <t>CNT-005152</t>
  </si>
  <si>
    <t>Construção do centro de compostagem na vila de S. João da Pesqueira</t>
  </si>
  <si>
    <t>CNT-006129</t>
  </si>
  <si>
    <t>CNT-004204</t>
  </si>
  <si>
    <t>Protocolo de Colaboração Institucional - APA</t>
  </si>
  <si>
    <t>CNT-004239</t>
  </si>
  <si>
    <t>Contrato de Compra e Venda Terreno ETAR S. Teotónio</t>
  </si>
  <si>
    <t>CNT-004314</t>
  </si>
  <si>
    <t>Fiscalização, Coordenação e Segurança em obra e gestão de qualidade e ambiente das empreitadas da Polis Litoral Norte -7ª fase</t>
  </si>
  <si>
    <t>CNT-004359</t>
  </si>
  <si>
    <t>Campanha de sensibilização e informação da implementação de 14 eco-ilhas ecológicas na vila de S. João da Pesqueira</t>
  </si>
  <si>
    <t>CNT-004318</t>
  </si>
  <si>
    <t>Prestação de serviços para a recolha de amostras de sedimentos nos leitos da foz do rio Cávado e rio Minho</t>
  </si>
  <si>
    <t>CNT-004320</t>
  </si>
  <si>
    <t>Serviços Postais</t>
  </si>
  <si>
    <t>CNT-004389</t>
  </si>
  <si>
    <t>Aquisição de Sistema Integrado de Contentores Amovíveis para Resíduos para Implementação do Projecto "Pay as you Throw"</t>
  </si>
  <si>
    <t>CNT-004321</t>
  </si>
  <si>
    <t>Campanha de sensibilização e informação da construção do centro de compostagem na vila de S. João da Pesqueira</t>
  </si>
  <si>
    <t>CNT-004325</t>
  </si>
  <si>
    <t>Aquisição de Materiais e Equipamentos</t>
  </si>
  <si>
    <t>CNT-009081</t>
  </si>
  <si>
    <t>Remodelação da ETAR da Quinta do Seixo</t>
  </si>
  <si>
    <t>CNT-004422</t>
  </si>
  <si>
    <t>Execução de Redes de Abastecimento de Águas em Penamacor</t>
  </si>
  <si>
    <t>CNT-004423</t>
  </si>
  <si>
    <t>Execução de Redes de Abastecimento de Água em Penamacor</t>
  </si>
  <si>
    <t>CNT-008147</t>
  </si>
  <si>
    <t>Aquisição de serviços de coordenação técnica, assessoria à coordenação técnica e assessoria à coordenação executiva</t>
  </si>
  <si>
    <t>CNT-004628</t>
  </si>
  <si>
    <t>TRABALHOS PRELIMINARES DE CONSOLIDAÇÃO DAS VERTENTES SOBRANCEIRAS DA RUA DOM ERNESTO SENA OLIVEIRA E DA RUA DR. PESTANA JUNIOR</t>
  </si>
  <si>
    <t>CNT-004441</t>
  </si>
  <si>
    <t>CNT-004450</t>
  </si>
  <si>
    <t>Procedimento de ajuste direto para aquisição de serviços para o desenvolvimento do Portal “Quiroptário fora de portas”.</t>
  </si>
  <si>
    <t>CNT-005525</t>
  </si>
  <si>
    <t xml:space="preserve">Fornecimento e customização de palataforma websig de suporte à elaboração e gestão de cadastro das infraestruturas de Sistemas AA e SAR do municipio de Ferreira do Alentejo </t>
  </si>
  <si>
    <t>CNT-005526</t>
  </si>
  <si>
    <t>Elaboração de Cadastro das Infraestururas sitemas AA e SAR</t>
  </si>
  <si>
    <t>CNT-004547</t>
  </si>
  <si>
    <t>Execução da ETAR de Nogueira e de Reabilitação das ETARs de Abaças, Guiães, Pomarelhos, Povoação e Sabroso</t>
  </si>
  <si>
    <t>CNT-004722</t>
  </si>
  <si>
    <t>Aquisição de serviços  - Aluguer de Transporte (autocarro)</t>
  </si>
  <si>
    <t>CNT-005570</t>
  </si>
  <si>
    <t>Aquisição de serviços - Aluguer de transporte (viatura de 5 lugares)</t>
  </si>
  <si>
    <t>CNT-004553</t>
  </si>
  <si>
    <t>Guia das aves da foz do rio Sizandro</t>
  </si>
  <si>
    <t>CNT-004769</t>
  </si>
  <si>
    <t xml:space="preserve">Procedimento de Ajuste Direto para aquisição de serviços de consultoria especializada na área do ambiente do Projeto nº POSEUR-03-2215-000034 </t>
  </si>
  <si>
    <t>CNT-004597</t>
  </si>
  <si>
    <t>Ampliação da Rede de Saneamento Básico - Freguesias de Prozelo e Aguiã ao longo da E.N. 101</t>
  </si>
  <si>
    <t>CNT-004632</t>
  </si>
  <si>
    <t>TRABALHOS PRELIMINARES DE CONSOLIDAÇÃO DA ESCARPA SOBRANCEIRA À LEVADA DOS MOINHOS E RUA 5 DE OUTUBRO</t>
  </si>
  <si>
    <t>CNT-004635</t>
  </si>
  <si>
    <t>Ampliação da Rede de Saneamento Básico - Arcos de Valdevez (S. Paio) - Tramo 4 e 5</t>
  </si>
  <si>
    <t>CNT-004636</t>
  </si>
  <si>
    <t>TRABALHOS PRELIMINARES DE CONSOLIDAÇÃO DA VERTENTE A SUL DO CAMINHO DO CABEÇO DOS LOMBOS</t>
  </si>
  <si>
    <t>CNT-011026</t>
  </si>
  <si>
    <t>EMPREITADA "CONDUTA ADUTORA ARROTEIA - MONTE REAL"</t>
  </si>
  <si>
    <t>CNT-004641</t>
  </si>
  <si>
    <t>TRABALHOS PRELIMINARES DE CONSOLIDAÇÃO DA ESCARPA SOBRANCEIRA À ESTRADA COMANDANTE CAMACHO DE FREITAS (ENTRE O ENCONTRO E A ROTUNDA DA FUNDOA)</t>
  </si>
  <si>
    <t>CNT-004646</t>
  </si>
  <si>
    <t>TRABALHOS PRELIMINARES DE CONSOLIDAÇÃO DAS ESCARPAS SOBRANCEIRAS DA ESTRADA COMANDANTE CAMACHO DE FREITAS (ENTRE A SOCIPAMO E O CAMINHO DOS SALTOS) E DO CAMINHO DOS TORNOS</t>
  </si>
  <si>
    <t>CNT-004650</t>
  </si>
  <si>
    <t>Ampliação da Rede Saneamento Básico a Tabaçô - Núcleo Central</t>
  </si>
  <si>
    <t>CNT-004658</t>
  </si>
  <si>
    <t>Fiscalização, Coordenação e Segurança em obra e gestão de qualidade e ambiente das empreitadas da Polis Litoral Norte -6ª fase</t>
  </si>
  <si>
    <t>CNT-005012</t>
  </si>
  <si>
    <t>EMPREITADA DE CONSTRUÇÃO DA REDE DE ESGOTOS DOMÉSTICOS E PLUVIAIS E REMODELAÇÃO DA REDE DE ÁGUA DA PEDRA DO OURO</t>
  </si>
  <si>
    <t>CNT-004655</t>
  </si>
  <si>
    <t>Aquisição de serviços de especializados no âmbito do projeto POSEUR-03-2215-FC-000008-GespVespa do Instituto Politécnico de Viana do Castelo</t>
  </si>
  <si>
    <t>CNT-004656</t>
  </si>
  <si>
    <t>Ampliação da Rede de Saneamento Básico - Freguesia de Parada ao Longo da E.N. 101</t>
  </si>
  <si>
    <t>CNT-004831</t>
  </si>
  <si>
    <t>Ampliação da Rede de Saneamento a Parada (Soalheiras / Casal)</t>
  </si>
  <si>
    <t>CNT-006025</t>
  </si>
  <si>
    <t>Produção de Ortofotomapas à Escala 1:2000 com respetiva homologação</t>
  </si>
  <si>
    <t>CNT-005332</t>
  </si>
  <si>
    <t>Reformulação do Sistema de Tratamento de Águas Residuais Domésticas das Aldeias da Piedade, Portela e São Pedro</t>
  </si>
  <si>
    <t>CNT-004828</t>
  </si>
  <si>
    <t>Ampliação da Rede de Saneamento a Giela (Secas/Rochina)</t>
  </si>
  <si>
    <t>CNT-004697</t>
  </si>
  <si>
    <t>Prestação de serviços de ortofotomapas digitais</t>
  </si>
  <si>
    <t>CNT-004698</t>
  </si>
  <si>
    <t>Elaboração do projeto de execução para a 3ª fase da proteção e recuperação do sistema dunar, através do reforço do cordão dunar entre Ílhavo e Mira</t>
  </si>
  <si>
    <t>CNT-004943</t>
  </si>
  <si>
    <t>Controlo de Cheias Águeda - Intervenções secções da Pte do Campo, Pte de Óis  Ribeira e canal secundário Rio Agueda "By Pass" - Pte do Campo, Pte de Óis da Ribeira - 1º  ADICIONAL</t>
  </si>
  <si>
    <t>CNT-004834</t>
  </si>
  <si>
    <t>Remodelação da Obra-de-Entrada da ETAR de Ribeira dos Moinhos_Contrato Adicional</t>
  </si>
  <si>
    <t>CNT-004878</t>
  </si>
  <si>
    <t>Aq. Serviços Prospeção Arqueológica do Projeto de Execução das Dragagens da Zona Superior da Lagoa de Óbidos</t>
  </si>
  <si>
    <t>CNT-008339</t>
  </si>
  <si>
    <t>Reabilitação/Remodelação e Ampliação do Quartel da Associação Humanitária dos Bombeiros Voluntários de Anadia</t>
  </si>
  <si>
    <t>CNT-004747</t>
  </si>
  <si>
    <t>Projeto de execução de Transposição de Sedimentos do rio Mira - Levantamento topográfico</t>
  </si>
  <si>
    <t>CNT-004774</t>
  </si>
  <si>
    <t>020225_Outros Serviços_2015_I - Reunião de trabalho POSEUR-IDR - almoço 15/07/2015</t>
  </si>
  <si>
    <t>CNT-004790</t>
  </si>
  <si>
    <t xml:space="preserve"> Solução de Mobilidade Operacional, equipamento informático e sistema de informação geográfica para o cadastro das infraestruturas existentes dos sistemas em baixa de AA e de SAR</t>
  </si>
  <si>
    <t>CNT-004811</t>
  </si>
  <si>
    <t>Contrato de prestação de serviços de avaliação dos serviços e monitorização do projeto de Aldeias Resíduos Zero</t>
  </si>
  <si>
    <t>CNT-004872</t>
  </si>
  <si>
    <t>Seguros de Viagem_outubro 2015</t>
  </si>
  <si>
    <t>CNT-004873</t>
  </si>
  <si>
    <t>Viagem_Estadia_outubro 2015</t>
  </si>
  <si>
    <t>CNT-004853</t>
  </si>
  <si>
    <t>Estudo de Impacte Ambiental do Projeto de Transposição de Sedimentos da Foz do Rio Mira para Reforço do Cordão Dunar na Praia da Franquia - Taxa de Avaliação de Impacte Ambiental</t>
  </si>
  <si>
    <t>CNT-004856</t>
  </si>
  <si>
    <t>2ª fase - Taxa de Avaliação de Impacte Ambiental - Estudo de Impacte Ambiental do Projeto de Transposição de Sedimentos da Foz do Rio Mira para Reforço do Cordão Dunar na Praia da Franquia</t>
  </si>
  <si>
    <t>CNT-004881</t>
  </si>
  <si>
    <t>Conclusão das redes de recolha de efluente em Avanca Sul no Concelho de Estarreja</t>
  </si>
  <si>
    <t>Ampliação da rede de Abastecimento de Água – Freguesia de Cabreiro (Igreja)</t>
  </si>
  <si>
    <t>CNT-004847</t>
  </si>
  <si>
    <t>Aquisição de Aplicativo Móvel para Projeto Seixal APPÉ</t>
  </si>
  <si>
    <t>CNT-004875</t>
  </si>
  <si>
    <t>020210_Transportes_2015</t>
  </si>
  <si>
    <t>CNT-004876</t>
  </si>
  <si>
    <t>010204_AjudasdeCusto_2015</t>
  </si>
  <si>
    <t>CNT-004877</t>
  </si>
  <si>
    <t>020225_Outros Serviços_2015_II - Reunião de trabalho POSEUR-IDR - jantar 16/07/2015</t>
  </si>
  <si>
    <t>CNT-004869</t>
  </si>
  <si>
    <t>Fornecimento de Objetivas</t>
  </si>
  <si>
    <t>CNT-004870</t>
  </si>
  <si>
    <t>Ampliação da Rede de Abastecimento de Água: União de Freguesias de Eiras e Mei (Pinheiro, Eirado, Andeviso e Barco), Freguesia de Rio de Moinhos (Cem, Nogueiras, Vinha Nova e Breia)</t>
  </si>
  <si>
    <t>CNT-004871</t>
  </si>
  <si>
    <t>Aquisição de Suportes de Câmara de Video</t>
  </si>
  <si>
    <t>CNT-004880</t>
  </si>
  <si>
    <t>CNT-004887</t>
  </si>
  <si>
    <t>Ampliação e Beneficiação da rede de Abastecimento de água - Freguesia de Gondoriz (Seixal/Vila Boa)</t>
  </si>
  <si>
    <t>CNT-004897</t>
  </si>
  <si>
    <t>Ampliação  da rede de abastecimento de água – União das Freguesia de Álvora e Loureda (Fontes) e Freguesia de Aboim das Choças (Lavadeira/Aboim)</t>
  </si>
  <si>
    <t>CNT-006531</t>
  </si>
  <si>
    <t>Desenvolvimento do portal www.listavermelha-flora.pt</t>
  </si>
  <si>
    <t>CNT-004945</t>
  </si>
  <si>
    <t>Controlo Cheias Águeda - Intervenções secções de vazão da Pte do Campo, Pte de Óis da Ribeira e canal secundário Rio Agueda "By Pass" em Águeda - Pte do Campo, Pte de Óis da Ribeira – 2º ADICIONAL</t>
  </si>
  <si>
    <t>CNT-005353</t>
  </si>
  <si>
    <t>Controlo de Cheias em Águeda - Interv. secções de vazão da Pte  Campo, Pte Óis da Ribeira e no canal secundário Rio Agueda "By Pass"  - Pte do Campo, Pte de Óis da Ribeira-CONCLUSÃO_1º ADICIONAL</t>
  </si>
  <si>
    <t>CNT-004960</t>
  </si>
  <si>
    <t>Elaboração dos projetos de execução das ETARS e Estações Elevatórias dos aglomerados de Riodades, Casais do Douro e Sarzedinho</t>
  </si>
  <si>
    <t>CNT-004993</t>
  </si>
  <si>
    <t>Ampliação da rede de Abastecimento de água - Freguesia de Extremo (Castanheira/Pereira)</t>
  </si>
  <si>
    <t>CNT-005023</t>
  </si>
  <si>
    <t>Aquisição de serviços para a execução de estudos geológicos - geotécnicos para implantação de ETAR em Casais do Douro, Sarzedinho e Riodades</t>
  </si>
  <si>
    <t>CNT-006527</t>
  </si>
  <si>
    <t>Campanha de comunicação PAYT</t>
  </si>
  <si>
    <t>CNT-005047</t>
  </si>
  <si>
    <t>Aquisição de discos para STORAGE</t>
  </si>
  <si>
    <t>CNT-005189</t>
  </si>
  <si>
    <t xml:space="preserve">Elaboração dos Projetos das Estações de Tratamento de Águas Residuais no Carregueiro e Aldeia dos Elvas  </t>
  </si>
  <si>
    <t>CNT-005105</t>
  </si>
  <si>
    <t>Trabalhos Adicionais à Empreitada "Construção do Emissário de Magoito-Ramo Magoito"</t>
  </si>
  <si>
    <t>CNT-005069</t>
  </si>
  <si>
    <t xml:space="preserve"> Prestação de serviços para elaboração de cadastro das infraestruturas dos sistemas de abastecimento de água e de saneamento de águas residuais de Monchique</t>
  </si>
  <si>
    <t>CNT-005083</t>
  </si>
  <si>
    <t>Elaboração do Cadastro das Infraestruturas de Saneamento e Abastecimento de Água do Concelho de Olhão</t>
  </si>
  <si>
    <t>CNT-005082</t>
  </si>
  <si>
    <t>Aquisição de Oleões</t>
  </si>
  <si>
    <t>CNT-005085</t>
  </si>
  <si>
    <t>Aquisição de viatura para recolha seletiva</t>
  </si>
  <si>
    <t>CNT-005089</t>
  </si>
  <si>
    <t>Aquisição de ecopontos</t>
  </si>
  <si>
    <t>CNT-005099</t>
  </si>
  <si>
    <t xml:space="preserve">Elaboração de campanha de análises físicas de sedimentos nas praias da zona de Impacte Ambiental - Condicionante EIA </t>
  </si>
  <si>
    <t>CNT-005118</t>
  </si>
  <si>
    <t>Aquisição de software SIG - Gestão de rede AA e SAR</t>
  </si>
  <si>
    <t>CNT-005127</t>
  </si>
  <si>
    <t>Aquisição de serviços de elaboração de cadastro do sistema de drenagem de águas residuais domésticas da AR - Águas do Ribatejo, EM, S.A.</t>
  </si>
  <si>
    <t>CNT-006952</t>
  </si>
  <si>
    <t>130/2016/DIAP – Elaboração do Plano Municipal de Adaptação das Alterações Climáticas de Leiria</t>
  </si>
  <si>
    <t>CNT-005448</t>
  </si>
  <si>
    <t>Rede de Drenagem de Águas Residuais no Vale do Ave - Vilarinho das Cambas</t>
  </si>
  <si>
    <t>CNT-005151</t>
  </si>
  <si>
    <t>Captação de imagens de projetos POSEUR</t>
  </si>
  <si>
    <t>CNT-005153</t>
  </si>
  <si>
    <t>Subscrição de Software ArcGis (Desktop e extensão Spatial Analyst)</t>
  </si>
  <si>
    <t>CNT-005155</t>
  </si>
  <si>
    <t>Consultadoria e assessoria jurídica para a realização do enquadramento genérico e específico em matéria de auxílios de estado a considerar no âmbito do POSEUR em 2016</t>
  </si>
  <si>
    <t>CNT-005157</t>
  </si>
  <si>
    <t>Elaboração do Relatório Final do Programa Operacional Valorização do Território relativo ao período de programação 2007-2013</t>
  </si>
  <si>
    <t>CNT-005161</t>
  </si>
  <si>
    <t>Transferência do Centro de Dados.</t>
  </si>
  <si>
    <t>CNT-005162</t>
  </si>
  <si>
    <t xml:space="preserve">Apoio ao desenvolvimento metodológico do indicador de resultado da Prioridade de Investimento 5.1 </t>
  </si>
  <si>
    <t>CNT-005164</t>
  </si>
  <si>
    <t>Plano de Formação para o Programa Operacional Sustentabilidade e Eficiência no Uso de Recursos (POSEUR)</t>
  </si>
  <si>
    <t>CNT-005181</t>
  </si>
  <si>
    <t>Formação "Desenvolvimento Pessoal e Motivacional", Excel Avançado" e "Web Design"</t>
  </si>
  <si>
    <t>CNT-005335</t>
  </si>
  <si>
    <t>Contrato de Empreitada de Ampliação em Oiã (PAR 100) - Oliveira do Bairro</t>
  </si>
  <si>
    <t>CNT-005196</t>
  </si>
  <si>
    <t>Elaboração de estudo</t>
  </si>
  <si>
    <t>CNT-005197</t>
  </si>
  <si>
    <t xml:space="preserve">Publicidade </t>
  </si>
  <si>
    <t>CNT-005198</t>
  </si>
  <si>
    <t>EMPREITADA DE ABERTURA DE RSFGC ASSOCIADOS A TROÇOS DE RVF DE ACESSO À RPFGC DE ACESSO A PONTOS DE ÁGUA SOBRE ESPAÇOS DO DOMÍNIO PÚBLICO NA FREGUESIA DE CORTES DO MEIO NO CONCELHO DA COVILHÃ</t>
  </si>
  <si>
    <t>CNT-005447</t>
  </si>
  <si>
    <t>Ampliação da Rede de Drenagem de Águas Residuais no Vale do Ave - Fradelos</t>
  </si>
  <si>
    <t>CNT-005446</t>
  </si>
  <si>
    <t>Rede de Drenagem de Águas Residuais no Vale do Rio Pele - 1.ª Fase - Requião</t>
  </si>
  <si>
    <t>CNT-005552</t>
  </si>
  <si>
    <t>Despesas com Eletricidade_(2016-2019)</t>
  </si>
  <si>
    <t>CNT-005326</t>
  </si>
  <si>
    <t>Consultoria Financeira Especializada</t>
  </si>
  <si>
    <t>CNT-005329</t>
  </si>
  <si>
    <t>Licenciamento de software de backup e serviços conexos de assistência pós-venda</t>
  </si>
  <si>
    <t>CNT-005331</t>
  </si>
  <si>
    <t>Estudo da avaliação sobre as condições atuais de aplicação dos instrumentos financeiros no domínio da gestão eficiente do ciclo urbano da água</t>
  </si>
  <si>
    <t>CNT-007398</t>
  </si>
  <si>
    <t>Assistência técnica ao Software de Gestão Documental</t>
  </si>
  <si>
    <t>CNT-005445</t>
  </si>
  <si>
    <t>Rede de Drenagem de Águas Residuais e Abastecimento de Água no Vale do Rio Pelhe - Vale São Cosme, Telhado e Portela</t>
  </si>
  <si>
    <t>CNT-005342</t>
  </si>
  <si>
    <t>CNT-007393</t>
  </si>
  <si>
    <t>Fecho do Subsistema da Rede de Drenagem de Águas Residuais de Balteiro</t>
  </si>
  <si>
    <t>CNT-005413</t>
  </si>
  <si>
    <t>Aquisição de 23 contentores 240 Lts de RUB´s</t>
  </si>
  <si>
    <t>CNT-005434</t>
  </si>
  <si>
    <t>Empreitada das Obras de Recuperação Ambiental das Antigas Áreas Mineiras de Castelejo, Formiga, Vale de Videira, Vales e Póvoa de Cervães.</t>
  </si>
  <si>
    <t>CNT-006130</t>
  </si>
  <si>
    <t>Publicidade e divulgação da operação</t>
  </si>
  <si>
    <t>CNT-005444</t>
  </si>
  <si>
    <t>Ampiação da Rede de Esgotos nos Sitios do Farrobo e Peral - 1ª Fase</t>
  </si>
  <si>
    <t>CNT-005419</t>
  </si>
  <si>
    <t>Licenciamento do Ecocentro Municipal da Lousã</t>
  </si>
  <si>
    <t>CNT-006854</t>
  </si>
  <si>
    <t>EXECUÇÃO DE REFORÇO DA REDE DE DEFESA DA FLORESTA CONTRA INCÊNDIOS</t>
  </si>
  <si>
    <t>CNT-006119</t>
  </si>
  <si>
    <t>CNT-005442</t>
  </si>
  <si>
    <t>Execução de Ensaios Geofísicos - Levantamento de Perfis de Prospeção Geoelétrica na Área Mineira de Castelejo</t>
  </si>
  <si>
    <t>CNT-008927</t>
  </si>
  <si>
    <t>Acesso ao Ponto de Água de Vilela da Cabugueira desde a EM 549</t>
  </si>
  <si>
    <t>CNT-005591</t>
  </si>
  <si>
    <t>Contrato de Trabalho em Funções Públicas a Termo Resolutivo</t>
  </si>
  <si>
    <t>CNT-005458</t>
  </si>
  <si>
    <t>Acesso ao Ponto de Água da Barragem do Pinhão</t>
  </si>
  <si>
    <t>CNT-006126</t>
  </si>
  <si>
    <t>CNT-008337</t>
  </si>
  <si>
    <t>Projecto de Execução para Licenciamento da Reabilitação/Ampliação do Quartel dos Bombeiros de Anadia</t>
  </si>
  <si>
    <t>CNT-005514</t>
  </si>
  <si>
    <t>Fiscalização Técnica - Construção da Empreitada das Obras de Recuperação Ambiental das Antigas Áreas Mineiras de Castelejo, Formiga, Vale de Videira, Vales e Póvoa de Cervães</t>
  </si>
  <si>
    <t>CNT-005709</t>
  </si>
  <si>
    <t>Rede de drenagem de águas residuais e rede de água de Vila de Punhe e Castelo do Neiva</t>
  </si>
  <si>
    <t>CNT-005612</t>
  </si>
  <si>
    <t>Compra de terreno para implementação de ETAR</t>
  </si>
  <si>
    <t>CNT-005551</t>
  </si>
  <si>
    <t>Despesas com Pessoal_(2016-2019)</t>
  </si>
  <si>
    <t>CNT-005562</t>
  </si>
  <si>
    <t>Aquisição de material de limpeza por lotes - Lote I; Lote II e Lote III (2015-2016)</t>
  </si>
  <si>
    <t>CNT-005561</t>
  </si>
  <si>
    <t>Material de escritório (2014-2017)</t>
  </si>
  <si>
    <t>CNT-005553</t>
  </si>
  <si>
    <t>Despesas com Água_(2016-2019)</t>
  </si>
  <si>
    <t>CNT-005563</t>
  </si>
  <si>
    <t>Serviços de Segurança e Vigilância (ESEGUR 2013-2016)</t>
  </si>
  <si>
    <t>CNT-005568</t>
  </si>
  <si>
    <t>Serviços de Segurança e Vigilância (SECURITAS 2016-2019)</t>
  </si>
  <si>
    <t>CNT-006133</t>
  </si>
  <si>
    <t>Publicidade e Divulgação</t>
  </si>
  <si>
    <t>CNT-005569</t>
  </si>
  <si>
    <t>Elaboração do Projeto de execução das infraestruturas de drenagem de águas residuais no Lugar de Ribeiro Branco, freguesia e concelho da Lousã</t>
  </si>
  <si>
    <t>CNT-005586</t>
  </si>
  <si>
    <t>Aquisição de serviços integrados de telecomunicações (2015)</t>
  </si>
  <si>
    <t>CNT-005592</t>
  </si>
  <si>
    <t>Aquisição de serviços integrados de telecomunicações (2016)</t>
  </si>
  <si>
    <t>CNT-005715</t>
  </si>
  <si>
    <t>Ampliação da rede de águas residuais e remodelação da rede de água do caminho municipal 1216 - Deão</t>
  </si>
  <si>
    <t>CNT-005620</t>
  </si>
  <si>
    <t>Outros serviços de comunicações (2016-2019)</t>
  </si>
  <si>
    <t>CNT-006128</t>
  </si>
  <si>
    <t>CNT-005621</t>
  </si>
  <si>
    <t>Seguros (2016)</t>
  </si>
  <si>
    <t>CNT-005623</t>
  </si>
  <si>
    <t>Transportes (2016-2019)</t>
  </si>
  <si>
    <t>CNT-005624</t>
  </si>
  <si>
    <t>SIAG 2015</t>
  </si>
  <si>
    <t>CNT-005625</t>
  </si>
  <si>
    <t>SIAG 2016</t>
  </si>
  <si>
    <t>CNT-005631</t>
  </si>
  <si>
    <t>Aluguer Operacional de 4 impressoras (2015-2016)</t>
  </si>
  <si>
    <t>CNT-005632</t>
  </si>
  <si>
    <t>Aluguer Operacional de 4 impressoras (2016-2017)</t>
  </si>
  <si>
    <t>CNT-005633</t>
  </si>
  <si>
    <t>Assistência técnica e manutenção de 3 fotocopiadoras (2013-2016)</t>
  </si>
  <si>
    <t>CNT-005634</t>
  </si>
  <si>
    <t>Aluguer operacional de 2 viaturas (Renting) (2013-2016)</t>
  </si>
  <si>
    <t>CNT-005637</t>
  </si>
  <si>
    <t>EMC Documentum (2014-2016)</t>
  </si>
  <si>
    <t>CNT-005638</t>
  </si>
  <si>
    <t>Aquisição de Sistema de Proteção do Perímetro Interno do Sistema de Segurança de Informação (FW+AV)_2016</t>
  </si>
  <si>
    <t>CNT-005639</t>
  </si>
  <si>
    <t>Aquisição de licenças Windows e SQL Server Standard 2012 (2016)</t>
  </si>
  <si>
    <t>CNT-005661</t>
  </si>
  <si>
    <t>Bolsa de horas para a manutenção correctiva do SIPOV</t>
  </si>
  <si>
    <t>CNT-006555</t>
  </si>
  <si>
    <t>Promoção da Reciclagem Multimaterial·lnstalação de Equipamentos Subterrâneos destinados à Deposição de Resíduos</t>
  </si>
  <si>
    <t>CNT-006131</t>
  </si>
  <si>
    <t>CNT-006069</t>
  </si>
  <si>
    <t>ESTUDO DE VIABILIDADE ECONÓMICA E FINANCEIRA E ANÁLISE CUSTO BENEFÍCIO</t>
  </si>
  <si>
    <t>CNT-007585</t>
  </si>
  <si>
    <t>Operação de financiamento por locação financeira (leasing) para pagamento de equipamento combinado para recolha com sistema carga lateral</t>
  </si>
  <si>
    <t>CNT-009235</t>
  </si>
  <si>
    <t>Estudos e Projetos - Produção de Ortofotocartografia à Escala 1:2000 do Concelho</t>
  </si>
  <si>
    <t>CNT-005782</t>
  </si>
  <si>
    <t>Aquisição do Prédio n.º 13 - Rua de Santa Margarida, Santarém</t>
  </si>
  <si>
    <t>CNT-005791</t>
  </si>
  <si>
    <t>CNT-005815</t>
  </si>
  <si>
    <t>A.D. aquisição de serviços área de informática para conceção,desenvolvimento, aplicação de novas tecnologias e software para funcionamento em dispositivos móveis do proj. nº POSEUR-03-2215-FC-000034</t>
  </si>
  <si>
    <t>CNT-006118</t>
  </si>
  <si>
    <t>CNT-007414</t>
  </si>
  <si>
    <t>Contrato de trabalho de Maria Teresa Pinheiro Alves</t>
  </si>
  <si>
    <t>CNT-007155</t>
  </si>
  <si>
    <t>Elaboração de estudos de viabilidade económico-financeira dos projetos a enviar ao POSEUR</t>
  </si>
  <si>
    <t>CNT-007150</t>
  </si>
  <si>
    <t xml:space="preserve">Alargamento da Atual Rede de Esgotos - Rede de Saneamento e Efluentes do Polo da Queijada/Anais e Fornelos </t>
  </si>
  <si>
    <t>CNT-007157</t>
  </si>
  <si>
    <t>Alargamento da Atual Rede de Esgotos - Saneamento de Efluentes do Polo da Queijada/Anais e Fornelos - ETAR</t>
  </si>
  <si>
    <t>CNT-005856</t>
  </si>
  <si>
    <t>Aquisição de anilhas coloridas para marcação de aves necrófagas</t>
  </si>
  <si>
    <t>CNT-005896</t>
  </si>
  <si>
    <t>Aquisição de 1 carimbo para a AT/POSEUR</t>
  </si>
  <si>
    <t>CNT-005897</t>
  </si>
  <si>
    <t>Taxas Municipais de Lisboa_2016</t>
  </si>
  <si>
    <t>CNT-005898</t>
  </si>
  <si>
    <t>Aluguer de Auditório para a Sessão de Trabalho POSEUR com beneficiários_30/11/2016</t>
  </si>
  <si>
    <t>CNT-005899</t>
  </si>
  <si>
    <t>Serviço de catering 29/11/2016 e 30/11/2016</t>
  </si>
  <si>
    <t>CNT-005901</t>
  </si>
  <si>
    <t>Almoço de trabalho_29/09/2016</t>
  </si>
  <si>
    <t>CNT-005905</t>
  </si>
  <si>
    <t>Reembolso de Taxa Municipal Lisboa_Ana Mota_23 a 25/05/2016</t>
  </si>
  <si>
    <t>CNT-005906</t>
  </si>
  <si>
    <t>Almoço de trabalho_30/11/2016</t>
  </si>
  <si>
    <t>CNT-005909</t>
  </si>
  <si>
    <t>Workshop "Protocolo Oficial e Regional"_17/03/2016</t>
  </si>
  <si>
    <t>CNT-005912</t>
  </si>
  <si>
    <t>Formação em Excel/Análise de Dados_09 e 10/11/2016</t>
  </si>
  <si>
    <t>CNT-005915</t>
  </si>
  <si>
    <t>Criação, produção e montagem de painel publicitário em acrílico</t>
  </si>
  <si>
    <t>CNT-005918</t>
  </si>
  <si>
    <t>Rollup POSEUR</t>
  </si>
  <si>
    <t>CNT-005922</t>
  </si>
  <si>
    <t>Reembolso de almoço de trabalho_29/11/2016</t>
  </si>
  <si>
    <t>CNT-005927</t>
  </si>
  <si>
    <t>Aquisição de 25 cadeiras rodadas - Modelo ARGOL</t>
  </si>
  <si>
    <t>CNT-005934</t>
  </si>
  <si>
    <t>Ficha de projeto para a web da "intervenção de redução da erosão costeira do «Sítio» da Barrinha de Esmoriz e zona envolvente"</t>
  </si>
  <si>
    <t>CNT-005933</t>
  </si>
  <si>
    <t>Aquisição de equipamento - gravador de 8 canais e disco interno</t>
  </si>
  <si>
    <t>CNT-005943</t>
  </si>
  <si>
    <t>Deslocação área FX/LX/FX de Luísa Caires_24 a 25/01/2016</t>
  </si>
  <si>
    <t>CNT-005944</t>
  </si>
  <si>
    <t>Deslocação área FX/LX/FX de Luísa Caires_11/02/2015</t>
  </si>
  <si>
    <t>CNT-006121</t>
  </si>
  <si>
    <t>Publicidade e divulgação.</t>
  </si>
  <si>
    <t>CNT-005949</t>
  </si>
  <si>
    <t>Deslocação área FX/LX/FX de Ana Mota_17/03/2016</t>
  </si>
  <si>
    <t>CNT-005955</t>
  </si>
  <si>
    <t>Deslocação área FX/LX/FX de Ana Mota e Dília Silva_23 a 29/05/2016</t>
  </si>
  <si>
    <t>CNT-005968</t>
  </si>
  <si>
    <t>Deslocação área FX/LX/FX de Donato Gouveia_21/07/2016</t>
  </si>
  <si>
    <t>CNT-005959</t>
  </si>
  <si>
    <t>Deslocação área FX/LX/FX e alojamento de Luís Leixo e Dília Silva_20 a 21/09/2016</t>
  </si>
  <si>
    <t>CNT-005960</t>
  </si>
  <si>
    <t>Penalização referente a deslocação área FX/LX/FX e alojamento de Dília Silva_21 a 23/09/2016</t>
  </si>
  <si>
    <t>CNT-005967</t>
  </si>
  <si>
    <t>Deslocação área FX/LX/FX e alojamento de Dília Silva e Carmo Miranda_22 a 25/10/2016</t>
  </si>
  <si>
    <t>CNT-005965</t>
  </si>
  <si>
    <t>Penalização referente à alteração da data (viagem cancelada a 14/09) Deslocação área FX/LX/FX de Ana Mota_21/10/2016</t>
  </si>
  <si>
    <t>CNT-006568</t>
  </si>
  <si>
    <t>Manuel Joaquim Peixoto Marques Ribeiro</t>
  </si>
  <si>
    <t>CNT-006569</t>
  </si>
  <si>
    <t>Adélio Manuel de Sousa Cavadas</t>
  </si>
  <si>
    <t>CNT-005989</t>
  </si>
  <si>
    <t>Recicla Soure - Aquisição Equipamnto Diverso - Ecopontos Domésticos</t>
  </si>
  <si>
    <t>CNT-005996</t>
  </si>
  <si>
    <t>Anúncios de concurso público para empreitada de desassoreamento da Barrinha de Mira com transposição de sedimentos para o litoral</t>
  </si>
  <si>
    <t>CNT-005993</t>
  </si>
  <si>
    <t>Linha de Triagem de Embalagens da Recolha Seletiva (Ampliação)</t>
  </si>
  <si>
    <t>CNT-006132</t>
  </si>
  <si>
    <t>Publicidade e divulgação</t>
  </si>
  <si>
    <t>CNT-005994</t>
  </si>
  <si>
    <t>Etanol Absoluto</t>
  </si>
  <si>
    <t>CNT-005995</t>
  </si>
  <si>
    <t>Viaturas para a Recolha Seletiva Porta-a-Porta</t>
  </si>
  <si>
    <t>CNT-005998</t>
  </si>
  <si>
    <t>Elaboração de Pedido de Parecer à APA e Termos de Referência do Plano Intermunicipal de Adaptação às Alterações Climáticas do Alto Tâmega</t>
  </si>
  <si>
    <t>CNT-006009</t>
  </si>
  <si>
    <t>Estudos de viabilidade técnica e financeira de implementação da nova linha de triagem</t>
  </si>
  <si>
    <t>CNT-006037</t>
  </si>
  <si>
    <t>Compostagem em Soure - Aquisição de Contentores de Compostagem</t>
  </si>
  <si>
    <t>CNT-006039</t>
  </si>
  <si>
    <t>Aquisição de serviços para alteração e execução de vários projectos de engenharia para a rede de saneamento</t>
  </si>
  <si>
    <t>Caixa Geral de Aposentações</t>
  </si>
  <si>
    <t>CNT-006071</t>
  </si>
  <si>
    <t>Prestação de Serviços para Elaboração de Infraestruturas dos Sistemas de Abastecimento de Água e de Saneamento de Águas Residuais do Município de Mira</t>
  </si>
  <si>
    <t>CNT-006100</t>
  </si>
  <si>
    <t>Caixa de 1000 tubos fundo Plano</t>
  </si>
  <si>
    <t>CNT-006101</t>
  </si>
  <si>
    <t xml:space="preserve">3) Tubos PCR 0.2 ml, tampa lisa (1000 und); Ron`s Tissue DNA Mini Kit (5x50 preps); Pontas G de 100-1000ul, 1000und; Tubos de 1,5ml DNAse/RNAse free (500 und) </t>
  </si>
  <si>
    <t>CNT-006547</t>
  </si>
  <si>
    <t xml:space="preserve">Obras de Prevenção de Cheias - Elaboração do projeto de execução </t>
  </si>
  <si>
    <t>CNT-006107</t>
  </si>
  <si>
    <t>Ajudas de custo Márcia Santos nov.2016</t>
  </si>
  <si>
    <t>CNT-006112</t>
  </si>
  <si>
    <t>Elaboração de Estudo Prévio Ecocentro Municipal</t>
  </si>
  <si>
    <t>CNT-006511</t>
  </si>
  <si>
    <t>Implantação de Contentores Enterrados para Recolha de Resíduos Sólidos Urbanos – Município da Ribeira Brava – 2015</t>
  </si>
  <si>
    <t>CNT-006163</t>
  </si>
  <si>
    <t>Anúncio de concurso público para a empreitada da 3ª fase da proteção e recuperação do sistema dunar, através do reforço do cordão dunar entre Ílhavo e Mira</t>
  </si>
  <si>
    <t>CNT-006185</t>
  </si>
  <si>
    <t>CNT-006900</t>
  </si>
  <si>
    <t>Aquisiçaõ de Software para aquisição de suplmento de análise de redes para Quantu, GIS</t>
  </si>
  <si>
    <t>CNT-006245</t>
  </si>
  <si>
    <t>Estudo Prévio para o Projeto de Ecocentro</t>
  </si>
  <si>
    <t>CNT-006255</t>
  </si>
  <si>
    <t>“Fornecimento de uma viatura pesada de 19 toneladas, alimentada a gás natural, com grua, para a recolha de ecopontos”</t>
  </si>
  <si>
    <t>CNT-006786</t>
  </si>
  <si>
    <t>Saneamento e Pavimentação em João Serra</t>
  </si>
  <si>
    <t>CNT-006544</t>
  </si>
  <si>
    <t>Fornecimento de 2.000 (dois mil) compostores no âmbito do projeto de compostagem caseira (segundo fornecimento)</t>
  </si>
  <si>
    <t>CNT-006597</t>
  </si>
  <si>
    <t>Elaboração do Cadastro de Infraestruturas dos Sistemas de AA e de SAR no Município de Penamacor</t>
  </si>
  <si>
    <t>CNT-006622</t>
  </si>
  <si>
    <t xml:space="preserve">Plataforma WebSig de suporte à Elaboração do Cadastro das infraestruturas dos Sistemas de Abastecimento de Água (AA) e de Saneamento de Águas Residuais (SAR) do Município de Penamacor </t>
  </si>
  <si>
    <t>CNT-006655</t>
  </si>
  <si>
    <t>IMPLANTAÇÃO DE CONTENTORES ENTERRADOS PARA RECOLHA DE RESÍDUOS SÓLIDOS URBANOS – FASE 2</t>
  </si>
  <si>
    <t>CNT-006651</t>
  </si>
  <si>
    <t>Projeto de execução do emissário da rede de esgotos em Foz de Arouce, destinado à Ligação do troço da EN 236 entre o Cruzamento do ACM e a Junta de Freguesia de Foz de Arouce</t>
  </si>
  <si>
    <t>CNT-006658</t>
  </si>
  <si>
    <t>Deslocação área FX/LX/FX e Alojamento de Ana Mota e Marisa Pestana_12 a 14/12/2016</t>
  </si>
  <si>
    <t>CNT-006669</t>
  </si>
  <si>
    <t>Ligação do troço da EN 236 entre o Cruzamento do ACM e a Junta de Freguesia de Foz de Arouce</t>
  </si>
  <si>
    <t>CNT-006756</t>
  </si>
  <si>
    <t>Filipe Manuel Mercier Vilaça e Moura</t>
  </si>
  <si>
    <t>CNT-006689</t>
  </si>
  <si>
    <t>Fornecimento de 2000 compostores</t>
  </si>
  <si>
    <t>CNT-006759</t>
  </si>
  <si>
    <t>João Paulo Janeiro Gomes Ferreira</t>
  </si>
  <si>
    <t>CNT-006760</t>
  </si>
  <si>
    <t>Marta Maria de Henriques Lebre de Almeida Pile</t>
  </si>
  <si>
    <t>CNT-006683</t>
  </si>
  <si>
    <t>Aquisição de Contentores para a Rede de Recolha Seletiva de Óleos Alimentares Usados (OAU)</t>
  </si>
  <si>
    <t>CNT-006761</t>
  </si>
  <si>
    <t>Miguel Costa André de Mendonça Correia</t>
  </si>
  <si>
    <t>CNT-006674</t>
  </si>
  <si>
    <t>Deslocação área FX/LX/FX de Ana Mota_17/08/2016_Reunião com Secretário de Estado do Desenvolvimento e Coesão</t>
  </si>
  <si>
    <t>CNT-006694</t>
  </si>
  <si>
    <t xml:space="preserve">Aquisição de uma Viatura Pesada de Mercadorias (7,5ton) de Caixa Aberta com Placa Elevatórias e Grua de Elevação de Cargas com Acessório de Garra para recolha seletiva a granel </t>
  </si>
  <si>
    <t>CNT-006785</t>
  </si>
  <si>
    <t>Execução de Projetos de Execução e Estudos de Viabilidade Financeira - Redes de Esgotos Domésticos</t>
  </si>
  <si>
    <t>CNT-006746</t>
  </si>
  <si>
    <t>Fornecimento e implementação de 14 ilhas ecológicas na vila de S. João da Pesqueira</t>
  </si>
  <si>
    <t>CNT-006782</t>
  </si>
  <si>
    <t>Projeto de Execução do Sistema da Magra</t>
  </si>
  <si>
    <t>CNT-006783</t>
  </si>
  <si>
    <t>Cartografia de Base para Elaboração do Cadastro de Infraestruturas de Abastecimento de àgua</t>
  </si>
  <si>
    <t>CNT-006801</t>
  </si>
  <si>
    <t>Empreitada de Protecção e Reabilitação do Sistema Costeiro na Praia da Ínsua</t>
  </si>
  <si>
    <t>CNT-006797</t>
  </si>
  <si>
    <t xml:space="preserve">Elaboração do logótipo do Projeto U-Bike Portugal </t>
  </si>
  <si>
    <t>CNT-006821</t>
  </si>
  <si>
    <t>Reparação de fotocopiadora Toshiba</t>
  </si>
  <si>
    <t>CNT-010170</t>
  </si>
  <si>
    <t>Fiscalização da Arribas da Zambujeira do Mar</t>
  </si>
  <si>
    <t>CNT-006840</t>
  </si>
  <si>
    <t>Aquisição de material para o serviço de Jardins e espaços verdes</t>
  </si>
  <si>
    <t>CNT-006856</t>
  </si>
  <si>
    <t>Assistência Técnica Especial para a Empreitada das Obras de Recuperação Ambiental das Antigas Áreas Mineiras de Castelejo, Formiga, Vale de Videira, Vales e Póvoa de Cervães</t>
  </si>
  <si>
    <t>CNT-006901</t>
  </si>
  <si>
    <t>Elaboração do Projeto de Execução da Etar de Conceição</t>
  </si>
  <si>
    <t>CNT-009014</t>
  </si>
  <si>
    <t>Execução de rede pública de drenagem de águas residuais em Meixedo - Salzedas – Tarouca – Desativação de fossa séptica pública</t>
  </si>
  <si>
    <t>CNT-009220</t>
  </si>
  <si>
    <t>Execução da obra de saneamento, águas e repavimentação na Chã</t>
  </si>
  <si>
    <t>CNT-006924</t>
  </si>
  <si>
    <t xml:space="preserve">Concurso inter escolas West Natura </t>
  </si>
  <si>
    <t>CNT-008335</t>
  </si>
  <si>
    <t>Serviços de Fiscalização, Gestão e Coordenação de Segurança e Saúde em Obra</t>
  </si>
  <si>
    <t>CNT-007606</t>
  </si>
  <si>
    <t>Contrato de aquisição de serviços destinado à aquisição de serviços de consultadoria no âmbito do projeto “U-Bike- IPBeja”</t>
  </si>
  <si>
    <t>CNT-006963</t>
  </si>
  <si>
    <t>Conceção-Construção da ETAR de Montemor-o-Novo</t>
  </si>
  <si>
    <t>CNT-006959</t>
  </si>
  <si>
    <t>CNT-007166</t>
  </si>
  <si>
    <t>Fornecimento de Cartografia e Ortofotomapas à Escala 1:2000</t>
  </si>
  <si>
    <t>CNT-007025</t>
  </si>
  <si>
    <t>ETAR Compacta de Antas - Elaboração de Projeto</t>
  </si>
  <si>
    <t>CNT-007036</t>
  </si>
  <si>
    <t>ETAR Compacta de Bebeses - Elaboração de Projeto</t>
  </si>
  <si>
    <t>CNT-007086</t>
  </si>
  <si>
    <t>Aquisição de roll ups</t>
  </si>
  <si>
    <t>CNT-007066</t>
  </si>
  <si>
    <t>Fiscalização, Gestão da Qualidade, Coordenação de Segurança em Obra e Coordenação de Gestão Ambiental da Empreitada de Conceção-Construção da Melhoria no Processo de Tratamento da ETA do Roxo</t>
  </si>
  <si>
    <t>CNT-007075</t>
  </si>
  <si>
    <t>CNT-007185</t>
  </si>
  <si>
    <t>Elaboração do Plano Intermunicipal de Adaptação às Alterações Climáticas do Alentejo Central</t>
  </si>
  <si>
    <t>CNT-007117</t>
  </si>
  <si>
    <t>Saneamento e abastecimento de água na Rompecilha</t>
  </si>
  <si>
    <t>CNT-007961</t>
  </si>
  <si>
    <t>Aquisição de serviços para elaboração de projectos para ampliação e beneficiação da rede de saneamento em diversos locais do concelho de Condeixa-a-Nova</t>
  </si>
  <si>
    <t>CNT-007134</t>
  </si>
  <si>
    <t>Descontaminação de exsurgências de águas contaminadas no perímetro mineiro da Urgeiriça</t>
  </si>
  <si>
    <t>CNT-007293</t>
  </si>
  <si>
    <t>Contrato de trabalho de FERNANDO MIGUEL MOREIRA DOS SANTOS COSTA</t>
  </si>
  <si>
    <t>CNT-007088</t>
  </si>
  <si>
    <t>Contrato de trabalho de Margarida Isabel Cabrita Marques Coelho</t>
  </si>
  <si>
    <t>Encargos com pessoal - CGA</t>
  </si>
  <si>
    <t>Encargos com pessoal - SS</t>
  </si>
  <si>
    <t>CNT-007093</t>
  </si>
  <si>
    <t>Aquisição de Software (Fornecimento e implementação de uma solução SIG de suporte à gestão operacional das redes de água e de águas residuais)</t>
  </si>
  <si>
    <t>CNT-007138</t>
  </si>
  <si>
    <t>Empreitada de Infraestruturas Básicas de Foros de Arrão - Ampliação e Reestruturação de Aguas Residuais</t>
  </si>
  <si>
    <t>CNT-009065</t>
  </si>
  <si>
    <t>Alargamento da Atual Rede de Esgotos - Saneamento de Santa Cruz 2ª fase</t>
  </si>
  <si>
    <t>CNT-007486</t>
  </si>
  <si>
    <t xml:space="preserve">ADM-85/2016 - Ajuste Direto para a aquisição de Equipamento Complementar para as Bicicletas da Universidade do Minho, no âmbito do projeto U-BIKE. </t>
  </si>
  <si>
    <t>CNT-007124</t>
  </si>
  <si>
    <t>Aquisição de serviços de produção e realização de 25 eventos do Roadshow do projeto n.º POSEUR-03-2215-FC-000034</t>
  </si>
  <si>
    <t>CNT-007676</t>
  </si>
  <si>
    <t>Aquisição de software SIG incluindo manutenção, formação e serviço de apoio técnico</t>
  </si>
  <si>
    <t>CNT-007161</t>
  </si>
  <si>
    <t xml:space="preserve">Estudo de Viabilidade Económico-Financeiro  - Cabanelas, Barbudo, Turiz e Vila Verde </t>
  </si>
  <si>
    <t>CNT-009302</t>
  </si>
  <si>
    <t>Porto 100%</t>
  </si>
  <si>
    <t>CNT-007172</t>
  </si>
  <si>
    <t>Preparação e backups para transferência de Centro de Dados</t>
  </si>
  <si>
    <t>CNT-007176</t>
  </si>
  <si>
    <t>Estudo de Viabilidade Económico-Financeiro  - freguesias Vila do Prado, Loureira e Soutela</t>
  </si>
  <si>
    <t>CNT-007564</t>
  </si>
  <si>
    <t>Execução do Prolongamento do Intercetor da Quinta do Damião</t>
  </si>
  <si>
    <t>CNT-007208</t>
  </si>
  <si>
    <t>Aquisição de solução de proteção EDR com antivírus EPP integrado</t>
  </si>
  <si>
    <t>CNT-007443</t>
  </si>
  <si>
    <t>Empreitada de execução da travessia aérea de um colector sobre a Ribeira de Boina</t>
  </si>
  <si>
    <t>CNT-007228</t>
  </si>
  <si>
    <t>Projeto de Redes de Saneamento nas freguesias de Cabanelas, Cervães, Soutelo e Vila de Prado</t>
  </si>
  <si>
    <t>CNT-007230</t>
  </si>
  <si>
    <t>Locação de equipamento audiovisual para a 5.ª Reunião do Comité de Acompanhamento do POSEUR a realizar na Ericeira.</t>
  </si>
  <si>
    <t>CNT-008883</t>
  </si>
  <si>
    <t>Construção da rede de recolha de AR de Sosa PAR 010</t>
  </si>
  <si>
    <t>CNT-007421</t>
  </si>
  <si>
    <t>Cadastro das Infraestruturas de AA e SAR - Aquisição de software</t>
  </si>
  <si>
    <t>CNT-007252</t>
  </si>
  <si>
    <t>Projeto de Redes de Saneamento nas freguesias de Loureira, Esqueirós, Turiz e Vila Verde/Barbudo</t>
  </si>
  <si>
    <t>CNT-007283</t>
  </si>
  <si>
    <t>Aquisição de serviços de “fornecimento de refeições para a 5ª reunião do Comité de Acompanhamento do POSEUR”</t>
  </si>
  <si>
    <t>CNT-007287</t>
  </si>
  <si>
    <t>Aquisição de terminais de acesso</t>
  </si>
  <si>
    <t>CNT-007292</t>
  </si>
  <si>
    <t xml:space="preserve"> Elaboração de Estudo Prévio para projeto UBIKE</t>
  </si>
  <si>
    <t>CNT-007288</t>
  </si>
  <si>
    <t>Aquisição de serviços de “transcrição áudio para texto” para apoio à 5ª Reunião do Comité de Acompanhamento do POSEUR”</t>
  </si>
  <si>
    <t>CNT-007294</t>
  </si>
  <si>
    <t>Aquisição de serviços de formação “Segurança da Informação”</t>
  </si>
  <si>
    <t>CNT-007295</t>
  </si>
  <si>
    <t>Aquisição de serviços para a verificação física de quatro operações do POSEUR.</t>
  </si>
  <si>
    <t>CNT-007386</t>
  </si>
  <si>
    <t>Fantásticos da Natureza - 04/2016</t>
  </si>
  <si>
    <t>CNT-007309</t>
  </si>
  <si>
    <t>Aluguer de sala e de equipamento audiovisual e de tradução simultânea</t>
  </si>
  <si>
    <t>CNT-007387</t>
  </si>
  <si>
    <t>Fantásticos da Natureza - 05/2016</t>
  </si>
  <si>
    <t>CNT-007313</t>
  </si>
  <si>
    <t>Aquisição de serviços para “adaptação do espaço arrendado” a restituir</t>
  </si>
  <si>
    <t>CNT-007388</t>
  </si>
  <si>
    <t>Fantásticos da Natureza - 06/2016</t>
  </si>
  <si>
    <t>CNT-007389</t>
  </si>
  <si>
    <t>Fantásticos da Natureza - 07/2016</t>
  </si>
  <si>
    <t>CNT-007360</t>
  </si>
  <si>
    <t>Contrato de trabalho de FREDERICO AMADO DE MOURA E SÁ</t>
  </si>
  <si>
    <t>CNT-007361</t>
  </si>
  <si>
    <t>Contrato de trabalho de JOAQUIM MIGUEL GONÇALVES MACEDO</t>
  </si>
  <si>
    <t>CNT-007362</t>
  </si>
  <si>
    <t>Contrato de trabalho de JOSÉ CARLOS BAPTISTA DA MOTA</t>
  </si>
  <si>
    <t>CNT-007363</t>
  </si>
  <si>
    <t>CNT-007365</t>
  </si>
  <si>
    <t>CNT-007368</t>
  </si>
  <si>
    <t>Contrato de trabalho_Bruno Almeida</t>
  </si>
  <si>
    <t>CNT-007369</t>
  </si>
  <si>
    <t>Fernando Manuel Gomes Remião</t>
  </si>
  <si>
    <t>CNT-007370</t>
  </si>
  <si>
    <t>Contrato de trabalho_Manuel Sousa</t>
  </si>
  <si>
    <t>CNT-007371</t>
  </si>
  <si>
    <t>Contrato de trabalho_Miguel Monteiro</t>
  </si>
  <si>
    <t>CNT-007374</t>
  </si>
  <si>
    <t>Segurança Social</t>
  </si>
  <si>
    <t>CNT-007375</t>
  </si>
  <si>
    <t>CNT-007498</t>
  </si>
  <si>
    <t>Serviços de custódia e gestão documental do POSEUR</t>
  </si>
  <si>
    <t>CNT-007496</t>
  </si>
  <si>
    <t>Formação Gestão da Segurança da Informação</t>
  </si>
  <si>
    <t>CNT-007395</t>
  </si>
  <si>
    <t>Seminário “State Aid Control &amp; ESI Funds” - Varsóvia</t>
  </si>
  <si>
    <t>CNT-008863</t>
  </si>
  <si>
    <t>Construção da rede de recolha de AR de Beduído e Salreu (PAR 011) no Concelho de Estarreja.</t>
  </si>
  <si>
    <t>CNT-007413</t>
  </si>
  <si>
    <t>Aquisição de serviços para assessoria especializada ao Projeto U- Bike.</t>
  </si>
  <si>
    <t>CNT-008471</t>
  </si>
  <si>
    <t>Aquisição de serviços de recolha de dados de espécies da flora vascular (herbários, bibliografia e campo)</t>
  </si>
  <si>
    <t>CNT-007444</t>
  </si>
  <si>
    <t xml:space="preserve">Fornecimento de duas viaturas ligeiras de combate a incêndios </t>
  </si>
  <si>
    <t>CNT-007446</t>
  </si>
  <si>
    <t>Formação "Legislação ambiental"</t>
  </si>
  <si>
    <t>CNT-007453</t>
  </si>
  <si>
    <t>Formação – “Sistema Integrado de Avaliação de Desempenho” - INA</t>
  </si>
  <si>
    <t>CNT-007488</t>
  </si>
  <si>
    <t>Formação "Instrumentos de Gestão Orçamental e Financeira"</t>
  </si>
  <si>
    <t>CNT-007494</t>
  </si>
  <si>
    <t>Publicidade de um anúncio no Jornal Água &amp; Ambiente</t>
  </si>
  <si>
    <t>CNT-007492</t>
  </si>
  <si>
    <t>Fornecimento de refeições para o POSEUR</t>
  </si>
  <si>
    <t>CNT-007500</t>
  </si>
  <si>
    <t>Serviços de Custódia e Gestão Documental do Arquivo do Programa Operacional Sustentabilidade e Eficiência no Uso de Recursos</t>
  </si>
  <si>
    <t>CNT-007790</t>
  </si>
  <si>
    <t>José Carlos Páscoa Marques</t>
  </si>
  <si>
    <t>CNT-007793</t>
  </si>
  <si>
    <t>José Mendes da Cruz</t>
  </si>
  <si>
    <t>CNT-007794</t>
  </si>
  <si>
    <t>Maria da Conceição Ferreira e Camisão</t>
  </si>
  <si>
    <t>CNT-007795</t>
  </si>
  <si>
    <t>Maria da Graça Frazão Castelo Branco Sousa</t>
  </si>
  <si>
    <t>CNT-007796</t>
  </si>
  <si>
    <t>Pedo Miguel Fazenda Serrão</t>
  </si>
  <si>
    <t>CNT-007797</t>
  </si>
  <si>
    <t>Paulo Alexandre Correia Casalta</t>
  </si>
  <si>
    <t>CNT-009524</t>
  </si>
  <si>
    <t>Elaboração de Projeto de Execução</t>
  </si>
  <si>
    <t>CNT-007544</t>
  </si>
  <si>
    <t>Elaboração de cadastro das infraestruturas existentes nos sistemas em baixa de AA e de SAR do Município de Arganil e fornecimento e implementação de SIG das infraestruturas de AA e SAR</t>
  </si>
  <si>
    <t>CNT-010209</t>
  </si>
  <si>
    <t xml:space="preserve">Projeto de ETAR de Ferreira do Alentejo </t>
  </si>
  <si>
    <t>CNT-010413</t>
  </si>
  <si>
    <t>Empreitada de construção de ramais de águas e águas residuais no Vale e Estrada Velha, Monchique</t>
  </si>
  <si>
    <t>CNT-007569</t>
  </si>
  <si>
    <t>Aquisição de Software SIG</t>
  </si>
  <si>
    <t>CNT-007695</t>
  </si>
  <si>
    <t xml:space="preserve">Levantamento Cadastral da Rede de Abastecimento de Água e Elaboração do Plano de Utilização e Manutenção do SIG </t>
  </si>
  <si>
    <t>CNT-007592</t>
  </si>
  <si>
    <t>Aluguer de espaço para sessão de esclarecimentos do aviso nº POSEUR-03-2016-65</t>
  </si>
  <si>
    <t>CNT-007596</t>
  </si>
  <si>
    <t>Protocolo de colaboração técnica entre o POSEUR e o ICNF</t>
  </si>
  <si>
    <t>CNT-007597</t>
  </si>
  <si>
    <t>Tradução simultânea para a sessão de esclarecimentos do Aviso-Concurso</t>
  </si>
  <si>
    <t>CNT-007601</t>
  </si>
  <si>
    <t>Publicidade de um anúncio na revista Ambiente Magazine</t>
  </si>
  <si>
    <t>CNT-007602</t>
  </si>
  <si>
    <t>Transporte do Secretariado Técnico para a o 5º Comité de Acompanhamento do POSEUR</t>
  </si>
  <si>
    <t>CNT-007696</t>
  </si>
  <si>
    <t>Estudo do mecanismo inerente ao sistema Paty e respetiva sustentabilidade</t>
  </si>
  <si>
    <t>CNT-008088</t>
  </si>
  <si>
    <t>ELABORAÇÃO DE CADASTRO DAS INFRAESTRUTURAS  NOS SISTEMAS AA E SAR NO MUNICÍPIO DE MIRANDA DO DOURO</t>
  </si>
  <si>
    <t>CNT-008021</t>
  </si>
  <si>
    <t>Prestação de serviços para elaboração de cadastro das infraestruturas existentes dos sistemas em baixa de Abastecimento de Água (AA) e de Saneamento de Águas Residuais (SAR do Município de Estremoz</t>
  </si>
  <si>
    <t>CNT-007764</t>
  </si>
  <si>
    <t>Etar de Goja e Sendas</t>
  </si>
  <si>
    <t>CNT-007687</t>
  </si>
  <si>
    <t>Ajuste Direto</t>
  </si>
  <si>
    <t>CNT-007977</t>
  </si>
  <si>
    <t>Aquisição de Software para monotorização do cadastro on-line de redes de abastecimento de água e saneamento</t>
  </si>
  <si>
    <t>CNT-008885</t>
  </si>
  <si>
    <t>Construção da rede de recolha de AR Segadães PAR 016 (Redução da poluição urbana nas massas de água) no Concelho de Águeda.</t>
  </si>
  <si>
    <t>CNT-008484</t>
  </si>
  <si>
    <t>AQUISIÇÃO DE SOFTWARE NO ÂMBITO DA CANDIDATURA AO POSEUR PARA ELABORAÇÃO DE CADASTRO DAS INFRAESTRUTURAS DOS SISTEMAS EM BAIXA DE ABASTECIMENTO DE ÁGUA E SANEAMENTO DE ÁGUAS RESIDUAIS</t>
  </si>
  <si>
    <t>CNT-007851</t>
  </si>
  <si>
    <t>Realização de ensaios analíticos de caracterização de materiais de escombreiras e testes de lixiviação na área mineira de Castelejo</t>
  </si>
  <si>
    <t>CNT-009175</t>
  </si>
  <si>
    <t>Projectos de Engenharia</t>
  </si>
  <si>
    <t>CNT-009177</t>
  </si>
  <si>
    <t>Projecto AVAC</t>
  </si>
  <si>
    <t>CNT-009180</t>
  </si>
  <si>
    <t>CNT-008136</t>
  </si>
  <si>
    <t>Aquisição de EVEF - Estudo de Viabilidade Económica e Financeira e ACB - Análise de Custo Beneficio</t>
  </si>
  <si>
    <t>CNT-007912</t>
  </si>
  <si>
    <t>Contrato para a Execução da Empreitada da Estação de Tratamento de àguas Residuais de Vila Meã da Raia</t>
  </si>
  <si>
    <t>CNT-008025</t>
  </si>
  <si>
    <t>terrenos</t>
  </si>
  <si>
    <t>CNT-008677</t>
  </si>
  <si>
    <t>Rede de Drenagem de Águas Residuais e Abastecimento de água no Vale do Rio Este (3ª Fase) - Mouquim,Lemenhe e Jesufrei</t>
  </si>
  <si>
    <t>CNT-008671</t>
  </si>
  <si>
    <t>Rede de Drenagem de Águas Residuais e Abastecimento de água no Vale do Rio Este (3ª Fase) - Arnoso StªEulália, Arnoso Stª Maria e Sezures</t>
  </si>
  <si>
    <t>CNT-008344</t>
  </si>
  <si>
    <t>Rede de Drenagem de Águas Residuais no Vale do Rio Este - 2ª Fase - Louro</t>
  </si>
  <si>
    <t>CNT-008669</t>
  </si>
  <si>
    <t>Rede de Drenagem de Águas Residuais e Abastecimento de água no Vale do Rio Este (2ª Fase) - Nine</t>
  </si>
  <si>
    <t>CNT-008263</t>
  </si>
  <si>
    <t>Fornecimento Customização Plataforma WEBSIG de suporte à elaboração e gestão infraestruturas existentes dos sistemas em baixa Abastecimento Água e Saneamento Águas Residuais do Município de Estremoz</t>
  </si>
  <si>
    <t>CNT-008005</t>
  </si>
  <si>
    <t>Ajuste Direto ao abrigo  alínea a) do nº1 Artº24 do CCP</t>
  </si>
  <si>
    <t>CNT-008015</t>
  </si>
  <si>
    <t>Concurso público urgente nº 130/2016 para aquisição de matérias primas e outros bens</t>
  </si>
  <si>
    <t>CNT-008079</t>
  </si>
  <si>
    <t xml:space="preserve">EB2322 - Construção de Redes de Drenagem de Águas Residuais da Agregação de Freguesias de Canedo e Corgo - Celorico de Basto </t>
  </si>
  <si>
    <t>CNT-008024</t>
  </si>
  <si>
    <t>Terrenos</t>
  </si>
  <si>
    <t>CNT-008037</t>
  </si>
  <si>
    <t>CNT-008042</t>
  </si>
  <si>
    <t>CNT-008044</t>
  </si>
  <si>
    <t>CNT-008060</t>
  </si>
  <si>
    <t>Projeto de execução de rede drenagem de esgotos do Vale da Campeã</t>
  </si>
  <si>
    <t>CNT-008084</t>
  </si>
  <si>
    <t>EGA-EB0005 - Drenagem de águas residuais da freguesia de Campelo (lugares de Ingilde, Pinheiro e Freixieiro) – Município de Baião</t>
  </si>
  <si>
    <t>CNT-008358</t>
  </si>
  <si>
    <t>Remuneração de Américo Vicente Teixeira Leite</t>
  </si>
  <si>
    <t>CNT-008361</t>
  </si>
  <si>
    <t>Remuneração de António Jorge Ferreira Vaz</t>
  </si>
  <si>
    <t>CNT-008362</t>
  </si>
  <si>
    <t>Remuneração de Ana Isabel Pinheiro Nunes Pereira</t>
  </si>
  <si>
    <t>CNT-008363</t>
  </si>
  <si>
    <t>Remuneração de Luís Miguel Cavaleiro Queijo</t>
  </si>
  <si>
    <t>CNT-008364</t>
  </si>
  <si>
    <t>Remuneração de Vítor Manuel Pereira Gomes</t>
  </si>
  <si>
    <t>CNT-008077</t>
  </si>
  <si>
    <t>Ajudas de custo e alojamento - Carla Lourenço</t>
  </si>
  <si>
    <t>CNT-008078</t>
  </si>
  <si>
    <t>Ajudas de custo e alojamento - José Cruz</t>
  </si>
  <si>
    <t>CNT-008080</t>
  </si>
  <si>
    <t>Ajudas de custo e alojamento - Isabel Lobo</t>
  </si>
  <si>
    <t>CNT-008081</t>
  </si>
  <si>
    <t xml:space="preserve">Ajudas de custo e alojamento - Luís Duarte Silva  </t>
  </si>
  <si>
    <t>CNT-008100</t>
  </si>
  <si>
    <t>EGA-EB0035 - Empreitada de Ligação da Rede de Drenagem de Águas Residuais na Freguesia de Frende (Baião) - Fase 1</t>
  </si>
  <si>
    <t>CNT-008092</t>
  </si>
  <si>
    <t>Elaboração de Cadastro das Infraestruturas existentes nos Sistemas em Baixa no Concelho de Valença</t>
  </si>
  <si>
    <t>CNT-008093</t>
  </si>
  <si>
    <t>Assistência técnica especial da Empreitada das Obras de Descontaminação Química e Radiológica e Requalificação ambiental na área das Antigas OTQ e Edifícios do antigo perímetro mineiro da Urgeiriça</t>
  </si>
  <si>
    <t>CNT-008094</t>
  </si>
  <si>
    <t xml:space="preserve">Ajudas de custo e alojamento - Teresa Cunha  </t>
  </si>
  <si>
    <t>CNT-008095</t>
  </si>
  <si>
    <t xml:space="preserve">Ajudas de custo e alojamento - Leonor Sota  </t>
  </si>
  <si>
    <t>CNT-008096</t>
  </si>
  <si>
    <t xml:space="preserve">Ajudas de custo e alojamento - Carlos Barata  </t>
  </si>
  <si>
    <t>CNT-009201</t>
  </si>
  <si>
    <t>Ampliação e Remodelação do Quartel da Associação Humanitária dos Bombeiros Voluntários de Santa Comba Dão</t>
  </si>
  <si>
    <t>CNT-008114</t>
  </si>
  <si>
    <t>AQUISIÇÃO DE UMA PLATAFORMA (WEB)SIG DE SUPORTE À ELABORAÇÃO E GESTÃO DE CADASTRO</t>
  </si>
  <si>
    <t>CNT-009012</t>
  </si>
  <si>
    <t xml:space="preserve">Elaboração do Projeto de Arquitetura do Quartel Operacional da Associação Humanitária dos Bombeiros Voluntários de Espinho </t>
  </si>
  <si>
    <t>CNT-009197</t>
  </si>
  <si>
    <t>Remoção de Pirites Verdes depositadas no parque empresarial do Barreiro</t>
  </si>
  <si>
    <t>CNT-008155</t>
  </si>
  <si>
    <t>Elaboração de Projeto de Conduta de Abastecimento de Água ao Carregueiro, com depósito elevado</t>
  </si>
  <si>
    <t>CNT-008765</t>
  </si>
  <si>
    <t>Empreitada de contrução das redes de Drenagem de Águas Residuais Domésticas e Pluviais, nas povoações de Almornos, Mancebas e Fonte da Aranha</t>
  </si>
  <si>
    <t>CNT-008134</t>
  </si>
  <si>
    <t>Produção de Ortofotografia à Escala 1:2000 - Portalegre</t>
  </si>
  <si>
    <t>CNT-008172</t>
  </si>
  <si>
    <t>CNT-008307</t>
  </si>
  <si>
    <t>Empreitada de Estabilização / Consolidação das Arribas da praia da Zambujeira do Mar</t>
  </si>
  <si>
    <t>CNT-008464</t>
  </si>
  <si>
    <t>Fecho do Sistema de Saneamento de Águas Residuais na localidade de Paços</t>
  </si>
  <si>
    <t>CNT-008177</t>
  </si>
  <si>
    <t>TERRENOS ETAR E SI GRÂNDOLA</t>
  </si>
  <si>
    <t>CNT-008225</t>
  </si>
  <si>
    <t>Plataforma (web)SIG de suporte à elaboração e gestão de cadastro das infraestruturas de AA e SAR do Município da Póvoa de Lanhoso</t>
  </si>
  <si>
    <t>Coordenação e fiscalização em obra</t>
  </si>
  <si>
    <t>CNT-008234</t>
  </si>
  <si>
    <t>CNT-008244</t>
  </si>
  <si>
    <t>Aquisição e implementação de plataforma SIG para gestão e manutenção de cadastro  de infraestruturas da rede de abastecimento de água</t>
  </si>
  <si>
    <t>CNT-008239</t>
  </si>
  <si>
    <t>Elaboração de Projeto das Redes de Drenagem de ARD e Pluviais, nas Pov. Almornos Mancebas e Fonte da Aranha</t>
  </si>
  <si>
    <t>CNT-008266</t>
  </si>
  <si>
    <t>Aquisição de Serviços para Fornecimento de Apoio Cientifíco</t>
  </si>
  <si>
    <t>CNT-008367</t>
  </si>
  <si>
    <t>Licença de sofware SimaPro Analyst (indefinite license)</t>
  </si>
  <si>
    <t>CNT-010140</t>
  </si>
  <si>
    <t>Sistema de Videovigilância Florestal – Fornecimento e Instalação de Sistema de Apoio à Decisão no âmbito do combate a incêndios florestais</t>
  </si>
  <si>
    <t>CNT-008273</t>
  </si>
  <si>
    <t>LEVANTAMENTO TOPOGRÁFICO PARA IMPLANTAÇÃO DE INTERCETORES E ETAR DE VILA FERNANDO</t>
  </si>
  <si>
    <t>CNT-008274</t>
  </si>
  <si>
    <t>Aquisição de equipamentos para valorização de resíduos</t>
  </si>
  <si>
    <t>CNT-008277</t>
  </si>
  <si>
    <t>Aquisição de compostor comunitário</t>
  </si>
  <si>
    <t>CNT-008278</t>
  </si>
  <si>
    <t>PROJETO DE INTERCETORES E ESTAÇÕES ELEVATÓRIAS DE ESGOTOS DE VILA FERNANDO, DA CALÇADINHA E DE VARCHE</t>
  </si>
  <si>
    <t>CNT-008279</t>
  </si>
  <si>
    <t>AQUISIÇÃO DE PARCELA DE TERRENO A DESANEXAR DO PRÉDIO RÚSTICO DENOMINADO "COURELA DA RIBEIRA"</t>
  </si>
  <si>
    <t>CNT-010105</t>
  </si>
  <si>
    <t>CNT-008368</t>
  </si>
  <si>
    <t>Actualização de Licença do programa Arcgis for Desktop Standard</t>
  </si>
  <si>
    <t>CNT-008309</t>
  </si>
  <si>
    <t>LEVANTAMENTO TOPOGRÁFICO PARA IMPLANTAÇÃO DE INTERCETORES E ESTAÇÕES ELEVATÓRIAS DE ESGOTOS DA CALÇADINHA</t>
  </si>
  <si>
    <t>CNT-008318</t>
  </si>
  <si>
    <t>LEVANTAMENTO TOPOGRÁFICO PARA IMPLANTAÇÃO DE INTERCETORES E ESTAÇÕES ELEVATÓRIAS DE ESGOTOS DE VARCHE</t>
  </si>
  <si>
    <t>CNT-008801</t>
  </si>
  <si>
    <t>Assessoria na elaboração do EVF e ACB da candidatura</t>
  </si>
  <si>
    <t>CNT-008365</t>
  </si>
  <si>
    <t>Remuneração de Susana Sofia Alves Freitas</t>
  </si>
  <si>
    <t>CNT-008366</t>
  </si>
  <si>
    <t>Encargos Sociais Obrigatórios (CGA)</t>
  </si>
  <si>
    <t>CNT-014985</t>
  </si>
  <si>
    <t>CONTRATO EMPREITADA DO PROJETO AMPLIÇÃO DO APROVEITAMENTO HIDROELÉTRICO DA CALHETA. CONCEPÇÃO/CONSTRUÇÃO DE CENTRAL HIDROELÉTRICA CALHETA III, ESTAÇÃO ELEVATÓRIA PAÚL E CONDUTA FORÇADA ELEVATÓRIA</t>
  </si>
  <si>
    <t>CNT-008359</t>
  </si>
  <si>
    <t>Workshop " O Hidrogenio na transição para uma economia de baixo carbono. Elaboração do roteiro Português"</t>
  </si>
  <si>
    <t>CNT-008375</t>
  </si>
  <si>
    <t>FORNECIMENTO DE ECOPONTOS COMPLETOS E VIDRÕES DE SUPERFÍCIE PARA DEPOSIÇÃO SELETIVA COLETIVA</t>
  </si>
  <si>
    <t>CNT-008388</t>
  </si>
  <si>
    <t>Elaboração dos Levantamentos Topográficos para os projetos de execução no âmbito da candidatura ao POSEUR.</t>
  </si>
  <si>
    <t>CNT-008391</t>
  </si>
  <si>
    <t>Aquisição de software - M - MACBETH</t>
  </si>
  <si>
    <t>CNT-008402</t>
  </si>
  <si>
    <t xml:space="preserve">Instalação da Rede de DFCI em Boticas/ Aquisição de Serviços para Abertura de Faixas de Gestão de Combustível </t>
  </si>
  <si>
    <t>CNT-008499</t>
  </si>
  <si>
    <t>CONSTRUÇÃO DE ETAR E DUAS BOMBAGENS EM RIO TORTO</t>
  </si>
  <si>
    <t>CNT-008430</t>
  </si>
  <si>
    <t>Fiscalização e Coordenação em Obra da Empreitada.</t>
  </si>
  <si>
    <t>CNT-008429</t>
  </si>
  <si>
    <t xml:space="preserve">Nova ETAR da Quinta do Seixo </t>
  </si>
  <si>
    <t>CNT-008436</t>
  </si>
  <si>
    <t>Conetor de interligação do sistema de gestão de clientes de água (CRM) ao sistema de SIG</t>
  </si>
  <si>
    <t>CNT-008465</t>
  </si>
  <si>
    <t>Assessoria à candidatura - Elaboração do EVEF e da ACB</t>
  </si>
  <si>
    <t>CNT-008466</t>
  </si>
  <si>
    <t>Projeto de engenharia para abastecimento de água ao Concelho de Penalva do Castelo</t>
  </si>
  <si>
    <t>CNT-008478</t>
  </si>
  <si>
    <t>Revisão do Projeto de Execução da Recuperação Ambiental da Antiga Área Mineira de Mondego Sul</t>
  </si>
  <si>
    <t>CNT-008483</t>
  </si>
  <si>
    <t>Rede de Drenagem de Águas Residuais no Vale do Rio Este - 2ª Fase - Gondifelos, Cavalões e Outiz</t>
  </si>
  <si>
    <t>CNT-008502</t>
  </si>
  <si>
    <t>ABASTECIMENTO DE ÁGUA EM PADRELA</t>
  </si>
  <si>
    <t>CNT-008696</t>
  </si>
  <si>
    <t>Fornecimento de material promocional</t>
  </si>
  <si>
    <t>CNT-008504</t>
  </si>
  <si>
    <t xml:space="preserve">Seguro Social Voluntário - Nazaré Cotrina </t>
  </si>
  <si>
    <t>CNT-008534</t>
  </si>
  <si>
    <t>Aquisição de Equipamento Diverso</t>
  </si>
  <si>
    <t>CNT-012076</t>
  </si>
  <si>
    <t>CNT-008591</t>
  </si>
  <si>
    <t>Projetos de Engenharia para sistema de águas residuais (SAR) do concelho</t>
  </si>
  <si>
    <t>CNT-008620</t>
  </si>
  <si>
    <t>Elaboração do cadastro das infraestruturas existentes nos sistemas em baixa de saneamento de águas residuais do concelho do Fundão e fornecimento de software SIG</t>
  </si>
  <si>
    <t>CNT-008642</t>
  </si>
  <si>
    <t>Elaboração de levantamento Cadastral das redes de abastecimento de água e saneamento de águas residuais, incluindo a elaboração do plano de utilização e manutenção do sistema de informação geográfica</t>
  </si>
  <si>
    <t>CNT-008639</t>
  </si>
  <si>
    <t>Atualização e reformulação do projeto de recuperação do sistema de canais de recolha de águas de escorrência superficial da antiga área mineira de São Domingos: Fase 2 - Margem esquerda</t>
  </si>
  <si>
    <t>CNT-008649</t>
  </si>
  <si>
    <t>Fecho de Subsistema de Rede de Drenagem de Águas Residuais de Cerva</t>
  </si>
  <si>
    <t>CNT-008666</t>
  </si>
  <si>
    <t xml:space="preserve">Programa Operacional de Sustentabilidade e Eficiência de Recursos (POSEUR) Fecho do Subsistema de Rede de Drenagem de Águas Residuais de Canedo </t>
  </si>
  <si>
    <t>CNT-009063</t>
  </si>
  <si>
    <t>Aquisição de uma Solução de Gestão Operacional</t>
  </si>
  <si>
    <t>CNT-009351</t>
  </si>
  <si>
    <t>Prolongamento da Rede de Abastecimento de Água, Lameira / Machoquinho</t>
  </si>
  <si>
    <t>CNT-008694</t>
  </si>
  <si>
    <t>Execução de cartografia numérica e ortofotocartografia à escala 1:2000 para o concelho de Valpaços, incluindo o fornecimento de soluções SIG para gestão de cadastro</t>
  </si>
  <si>
    <t>CNT-008737</t>
  </si>
  <si>
    <t>SUBSISTEMA DE DRENAGEM DE ÁGUAS RESIDUAIS - LOTE 8 - SABROSO DE AGUIAR</t>
  </si>
  <si>
    <t>CNT-008797</t>
  </si>
  <si>
    <t>Aquisição de serviços de acessoria à preparação e ao desenvolvimento do plano de adaptação às alterações climáticas</t>
  </si>
  <si>
    <t>CNT-008795</t>
  </si>
  <si>
    <t>Elaboração do Cadastro das Infra-estruturas dos Sistemas em Baixa de Abastecimento de Água e de Saneamento de Águas Residuais do Município de Alfândega da Fé, e respetiva integração em SIG.</t>
  </si>
  <si>
    <t>CNT-008767</t>
  </si>
  <si>
    <t>Coordenação de Segurança e Saúde na Fase de Obra da Empreitada de Construção das Redes de Drenagem de Águas Residuais Domésticas e Pluviais, nas Povoações de Almornos, Mancebas e Fonte da Aranha</t>
  </si>
  <si>
    <t>CNT-008769</t>
  </si>
  <si>
    <t>CNT-008790</t>
  </si>
  <si>
    <t>SUBSISTEMA DE DRENAGEM DE ÁGUAS RESIDUAIS - LOTE 13 - VILARINHO DE SÃO BENTO</t>
  </si>
  <si>
    <t>CNT-011886</t>
  </si>
  <si>
    <t>60172000-4 - Aluguer de autocarros e autocarros de turismo com condutor</t>
  </si>
  <si>
    <t>CNT-009172</t>
  </si>
  <si>
    <t>Aquisição de Serviços especializados de concepção e dinamização de actividades formativas e informativas sobre estações da biodiversidade para o projecto: Escola da Natureza</t>
  </si>
  <si>
    <t>CNT-009059</t>
  </si>
  <si>
    <t>CONSTRUÇÃO DE UM SISTEMA DE ABASTECIMENTO DE ÁGUA EM ROCHAS DE BAIXO, ALMACEDA - CASTELO BRANCO</t>
  </si>
  <si>
    <t>CNT-008824</t>
  </si>
  <si>
    <t>Gesvespa</t>
  </si>
  <si>
    <t>CNT-009376</t>
  </si>
  <si>
    <t>Empreitada de Conceção-Construção da Estação de Tratamento de Águas Residuais de Canha</t>
  </si>
  <si>
    <t>CNT-009278</t>
  </si>
  <si>
    <t>ENCARGOS CGA DO IST</t>
  </si>
  <si>
    <t>CNT-009027</t>
  </si>
  <si>
    <t>Aquisição de seviços de Assessoria Técnica e Científica</t>
  </si>
  <si>
    <t>CNT-008833</t>
  </si>
  <si>
    <t>EMPREITADA DE OBRAS PÚBLICAS DESTINADA À INTERVENÇÃO DE REQUALIFICAÇÃO E PROTEÇÃO DAS MARGENS E LEITOS DOS RIOS LIMA E VADE, NO CONCELHO DA PONTE DA BARCA</t>
  </si>
  <si>
    <t>CNT-009086</t>
  </si>
  <si>
    <t>Saneamento da Galpeira</t>
  </si>
  <si>
    <t>CNT-008851</t>
  </si>
  <si>
    <t>Construção da nova ETAR da Vila (Gôje)</t>
  </si>
  <si>
    <t>CNT-009257</t>
  </si>
  <si>
    <t>Empreitada de Transposição de Sedimentos da Foz do Rio Mira para Reforço do Cordão Dunar</t>
  </si>
  <si>
    <t>CNT-008887</t>
  </si>
  <si>
    <t>Reforço do muro de suporte  da Praia da Vieira</t>
  </si>
  <si>
    <t>CNT-008850</t>
  </si>
  <si>
    <t>Anúncios relativos ao Concurso Público de Empreitada de Transposição de Sedimentos da Foz do Rio Mira para Reforço do Cordão Dunar</t>
  </si>
  <si>
    <t>CNT-008853</t>
  </si>
  <si>
    <t>Acesso ao ponto de água de 1ª ordem de Vilela da Cabugueira via Freixeda</t>
  </si>
  <si>
    <t>CNT-009249</t>
  </si>
  <si>
    <t>Impressão de manuais, desdobráveis e cartazes</t>
  </si>
  <si>
    <t>CNT-009250</t>
  </si>
  <si>
    <t>Impressão de vinil</t>
  </si>
  <si>
    <t>CNT-008865</t>
  </si>
  <si>
    <t>Aquisição de dados de agitação maritima obridos e processados pelo Instituto Hidrográfico</t>
  </si>
  <si>
    <t>CNT-010292</t>
  </si>
  <si>
    <t>Execução de rede pública de drenagem de águas residuais no Bairro dos Amiais e no Caminho do Candainho - Tarouca</t>
  </si>
  <si>
    <t>CNT-008891</t>
  </si>
  <si>
    <t>CNT-009054</t>
  </si>
  <si>
    <t xml:space="preserve">Requalificação da ETAR de Pavia </t>
  </si>
  <si>
    <t>CNT-011845</t>
  </si>
  <si>
    <t>79110000-8 - Serviços de assessoria e representação jurídicas</t>
  </si>
  <si>
    <t>CNT-009297</t>
  </si>
  <si>
    <t>Empreitada das Obras Descontaminação Química e Radiológica e Requalificação Ambiental na Área das Antigas Oficinas de Tratamento Químico e Edifícios do Antigo Perímetro Mineiro</t>
  </si>
  <si>
    <t>CNT-009047</t>
  </si>
  <si>
    <t>Locação Financeira com vista à Aquisição de Veículos Eléctricos para a Recolha de Resíduos Urbanos para implementação do projeto PAYT.</t>
  </si>
  <si>
    <t>CNT-008945</t>
  </si>
  <si>
    <t>Aquisição de Serviços de Cadastro das Infraestruturas existentes dos sistemas em Baixa de Abastecimento de Água e de Saneamento de Águas Residuais</t>
  </si>
  <si>
    <t>CNT-009613</t>
  </si>
  <si>
    <t xml:space="preserve">Construção do quartel da A.H.B.V. de Famalicão da Serra </t>
  </si>
  <si>
    <t>CNT-011773</t>
  </si>
  <si>
    <t>55520000-1 - Serviços de fornecimento de refeições (catering) e aluguer de sala</t>
  </si>
  <si>
    <t>CNT-008903</t>
  </si>
  <si>
    <t xml:space="preserve">Estudo Prévio - Modernização dos sistemas da rede adutora de abastecimento de água do Município de Mangualde </t>
  </si>
  <si>
    <t>CNT-008975</t>
  </si>
  <si>
    <t>Fiscalização de Ambiente e Segurança da Empreitada das Obras de Recuperação Ambiental das Antigas Áreas Mineiras de Castelejo, Formiga, Vale de Videira, Vales e Póvoa de Cervães</t>
  </si>
  <si>
    <t>CNT-009720</t>
  </si>
  <si>
    <t>EGA-AR0242 - Empreitada de Execução de Trabalhos Complementares na ETAR de Mesão Frio</t>
  </si>
  <si>
    <t>CNT-008947</t>
  </si>
  <si>
    <t>Contrato de Bolsa de Investigação (Mestre)</t>
  </si>
  <si>
    <t>CNT-008943</t>
  </si>
  <si>
    <t>Aquisição de serviços para a elaboração do Plano Intermunicipal de Adaptação às Alterações Climáticas de Viseu Dão Lafões</t>
  </si>
  <si>
    <t>CNT-008957</t>
  </si>
  <si>
    <t>Fornecimento do Projeto de Execução Relativo à Modernização dos Sistemas de Rede Adutora de Abastecimento de Água ao Município de Mangualde</t>
  </si>
  <si>
    <t>CNT-008951</t>
  </si>
  <si>
    <t>Aquisição de Membranas de filtração</t>
  </si>
  <si>
    <t>CNT-009223</t>
  </si>
  <si>
    <t>Construção de Infraestruturas e Renovação da Rede Viária - Fase II</t>
  </si>
  <si>
    <t>CNT-009013</t>
  </si>
  <si>
    <t>Empreitada de intervenção de requalificação da Ilha da Culatra - Núcleo dos Hangares</t>
  </si>
  <si>
    <t>CNT-009000</t>
  </si>
  <si>
    <t>Aquisição de licenças ESRI</t>
  </si>
  <si>
    <t>CNT-009032</t>
  </si>
  <si>
    <t>Prestação de Serviços de elaboração do projecto base dos sistemas de drenagem de águas residuais de Aguieira</t>
  </si>
  <si>
    <t>CNT-009183</t>
  </si>
  <si>
    <t>Arquitectura</t>
  </si>
  <si>
    <t>CNT-009016</t>
  </si>
  <si>
    <t>Serviços de elaboração do projecto base de 5 Sistemas de drenagem de Águas Residuais: Vilar Seco, Santar 1, Santar 2, Moreira e Lapa do Lobo</t>
  </si>
  <si>
    <t>CNT-009336</t>
  </si>
  <si>
    <t xml:space="preserve">Projecto Especialidades </t>
  </si>
  <si>
    <t>CNT-009017</t>
  </si>
  <si>
    <t>Elaboração de cartografia numérica vetorial à escala 1/2000</t>
  </si>
  <si>
    <t>CNT-009207</t>
  </si>
  <si>
    <t>Acção 2.1 - Estudo, fundamentação e suporte</t>
  </si>
  <si>
    <t>CNT-009048</t>
  </si>
  <si>
    <t>Aquisição de projetor</t>
  </si>
  <si>
    <t>CNT-009208</t>
  </si>
  <si>
    <t>Acção 3.1 - Publicitação dos procedimentos de contratação pública</t>
  </si>
  <si>
    <t>CNT-009209</t>
  </si>
  <si>
    <t>Acção 3.2 - Plano de comunicação e meios</t>
  </si>
  <si>
    <t>Elaboração do Cadastro das Infraestruturas existentes nos sistemas de baixa do Município de Proença-a-Nova</t>
  </si>
  <si>
    <t>CNT-009029</t>
  </si>
  <si>
    <t>Aquisição para a monitorização do estado das massas de água, rios e albufeiras</t>
  </si>
  <si>
    <t>CNT-009025</t>
  </si>
  <si>
    <t>Fornecimento e instalação de um sistema de apoio à decisão no âmbito do combate aos incêndios florestais e prestação de serviços de visionamento das imagens</t>
  </si>
  <si>
    <t>CNT-009050</t>
  </si>
  <si>
    <t>Adutora Parque Empresarial - Vilela Seca e Remodelação de Reservatório de Vilela Seca</t>
  </si>
  <si>
    <t>CNT-009145</t>
  </si>
  <si>
    <t>Empreitada para a construção de reservatório apoiado em Carris</t>
  </si>
  <si>
    <t>CNT-009037</t>
  </si>
  <si>
    <t>Aquisição de serviços para desenvolvimento e aplicação de modelos matemáticos na avaliação e previsão da qualidade do ar e no apoio à gestão e monitorização dos planos de melhoria da qualidade do ar</t>
  </si>
  <si>
    <t>CNT-009286</t>
  </si>
  <si>
    <t>S. Pedro do Sul Ecológico Construção de Ilha Ecológicas</t>
  </si>
  <si>
    <t>CNT-009039</t>
  </si>
  <si>
    <t>Aquisição de Viatura de Recolha Seletiva de Resíduos</t>
  </si>
  <si>
    <t>CNT-009046</t>
  </si>
  <si>
    <t>Elaboração do Projeto para a Extensão do Serviço de Saneamento de Águas Residuais, no Subsistema da ETAR da ZI da Autoeuropa</t>
  </si>
  <si>
    <t>CNT-009203</t>
  </si>
  <si>
    <t>Instalação de redes de defesa da floresta contra incêndios</t>
  </si>
  <si>
    <t>CNT-009211</t>
  </si>
  <si>
    <t>Elaboração do estudo para delegação na AMCAL das atuais competências dos municípios associados na gestão de recolha dos resíduos sólidos urbanos recicláveis e indiferenciados - 2ª fase</t>
  </si>
  <si>
    <t>CNT-009158</t>
  </si>
  <si>
    <t xml:space="preserve">Anabela Cândida Ramalho Durão  </t>
  </si>
  <si>
    <t>CNT-009053</t>
  </si>
  <si>
    <t>36 Produtos de imprensa no âmbito da realização das atividades de promoção do projeto</t>
  </si>
  <si>
    <t>CNT-009160</t>
  </si>
  <si>
    <t xml:space="preserve">Ana Cristina Vicente Pardal  </t>
  </si>
  <si>
    <t>CNT-009161</t>
  </si>
  <si>
    <t xml:space="preserve">Isabel Sofia Sousa Brito  </t>
  </si>
  <si>
    <t>CNT-009163</t>
  </si>
  <si>
    <t xml:space="preserve">Margarida Rebelo dos Santos Silveira  </t>
  </si>
  <si>
    <t>CNT-009165</t>
  </si>
  <si>
    <t xml:space="preserve">Luis Manuel da Cruz Murta  </t>
  </si>
  <si>
    <t>CNT-009167</t>
  </si>
  <si>
    <t xml:space="preserve">Nuno Eduardo Marques de Loureiro  </t>
  </si>
  <si>
    <t>CNT-009169</t>
  </si>
  <si>
    <t>Pedro Jorge Silva Bento</t>
  </si>
  <si>
    <t>CNT-009170</t>
  </si>
  <si>
    <t xml:space="preserve">Vânia Azevedo Ferreira Brandão Loureiro </t>
  </si>
  <si>
    <t>CNT-009060</t>
  </si>
  <si>
    <t>Fornecimento e Operacionalização da solução SIG para Gestão Cadastral e Infraestruturas de SAR</t>
  </si>
  <si>
    <t>CNT-021401</t>
  </si>
  <si>
    <t>CNT-009067</t>
  </si>
  <si>
    <t>70.ABS.2016 - AtlanticLand_Aquisição de serviços levantamento topo - hidrográfico</t>
  </si>
  <si>
    <t>CNT-009076</t>
  </si>
  <si>
    <t>Realização de levantamento topográfico</t>
  </si>
  <si>
    <t>CNT-009069</t>
  </si>
  <si>
    <t>95.ABS.2016 - AtlanticLand_Aquisição de serviços de Levantamento Topo-Hidrográfico Açudes</t>
  </si>
  <si>
    <t>CNT-009080</t>
  </si>
  <si>
    <t>Serviços de Fiscalização e coordenação de segurança da empreitada de construção da nova ETAR de Gôje</t>
  </si>
  <si>
    <t>CNT-009074</t>
  </si>
  <si>
    <t>46.ABS.2016 - Hidromod_BVL Estudo de propagação de cheias no Rio Vouga</t>
  </si>
  <si>
    <t>CNT-009595</t>
  </si>
  <si>
    <t>Prestação de Serviços para a realização das Camapanhas de Comunicação e Sensibilização para as áreas temáticas dos resíduos e das águas, da ARM, S.A. - 3.º Procedimento</t>
  </si>
  <si>
    <t>CNT-009083</t>
  </si>
  <si>
    <t>45.ABS.2016 - Consulmar_BVL - Projeto de execução infraestruturas hidráulicas</t>
  </si>
  <si>
    <t>CNT-009156</t>
  </si>
  <si>
    <t>74.ABS.2016 - Geoma_Aquisição de serviços de Prospeção Geológica e Geotécnica</t>
  </si>
  <si>
    <t>CNT-009301</t>
  </si>
  <si>
    <t>Elaboração do Projeto de Execução da Extensão Operacional do Quartel da AHBVPB</t>
  </si>
  <si>
    <t>CNT-009383</t>
  </si>
  <si>
    <t>EGA-O0021 - Aquisição de Serviços de Levantamento Cadastral das Redes de Saneamento dos Concelhos de Santo Tirso e Trofa</t>
  </si>
  <si>
    <t>CNT-009386</t>
  </si>
  <si>
    <t>EGA-O0023 - Aquisição de Serviços de Levantamento Cadastral das Redes de Abastecimento de Água e Saneamento dos Concelhos de Amarante e Celorico de Basto</t>
  </si>
  <si>
    <t>CNT-009206</t>
  </si>
  <si>
    <t>Procedimento de ajuste direto para reconfiguração, reparação e ampliação do sistema de CCTV do Observatório de Morcegos Cavernícolas, no âmbito do projeto "Quiroptário fora de portas".</t>
  </si>
  <si>
    <t>CNT-009136</t>
  </si>
  <si>
    <t xml:space="preserve">ELABORAÇÃO DE CADASTRO DAS INFRAESTRUTURAS EXISTENTES NOS SISTEMAS EM BAIXA SAR NO MUNICÍPIO DE VIDIGUEIRA </t>
  </si>
  <si>
    <t>CNT-009204</t>
  </si>
  <si>
    <t>Projeto de execução para remodelação do Edifício do quartel da AHBV de Vila de Rei</t>
  </si>
  <si>
    <t>CNT-009173</t>
  </si>
  <si>
    <t xml:space="preserve">Estação de Tratamento de Águas Residuais-Vilarinho da Raia </t>
  </si>
  <si>
    <t>CNT-009217</t>
  </si>
  <si>
    <t>CNT-009210</t>
  </si>
  <si>
    <t>Projectos</t>
  </si>
  <si>
    <t>CNT-009679</t>
  </si>
  <si>
    <t xml:space="preserve">Elaboração de AA e SAR </t>
  </si>
  <si>
    <t>CNT-009222</t>
  </si>
  <si>
    <t>CNT-009279</t>
  </si>
  <si>
    <t>ENCARGOS SS DO IST</t>
  </si>
  <si>
    <t>CNT-009236</t>
  </si>
  <si>
    <t>Fornecimento de 30 oleões</t>
  </si>
  <si>
    <t>CNT-010940</t>
  </si>
  <si>
    <t>Construção de Instalações Municipais e BAL em Quarteira</t>
  </si>
  <si>
    <t>CNT-009670</t>
  </si>
  <si>
    <t>Saneamento e abastecimento de água a Fermontelos - Figueiredo de Alva - 1ª fase</t>
  </si>
  <si>
    <t>CNT-009251</t>
  </si>
  <si>
    <t>Remodelação da Rede de Abastecimento de Água e do Saneamento em Vale de Vaíde</t>
  </si>
  <si>
    <t>CNT-010017</t>
  </si>
  <si>
    <t>ETAR de Nelas III e Sistema Intercetor - Construção do Sistema Intercetor</t>
  </si>
  <si>
    <t>CNT-009259</t>
  </si>
  <si>
    <t>Fiscalização, Coordenação de Segurança e Acompanhamento Ambiental de Obra - Empreit.Descont.Quím. Radiol.e Requal.Amb.na Área das Antigas OTQ e Edifícios do Antigo Perímetro Min.Urgeiriça</t>
  </si>
  <si>
    <t>CNT-009253</t>
  </si>
  <si>
    <t>Projeto de reformulação da ETAR da Zona Industrial de Penso</t>
  </si>
  <si>
    <t>CNT-009263</t>
  </si>
  <si>
    <t>REDE DE ESGOTOS NO CONCELHO - ELABORAÇÃO DOS PROJETOS DE EXECUÇÃO DE DRENAGEM DE ÁGUAS RESIDUAIS URBANAS DO SISTEMA DE S. MIGUEL DO MATO, PAÇOS DE VILHARIGUES E CAMBRA (AMPLIAÇÃO)</t>
  </si>
  <si>
    <t>CNT-009271</t>
  </si>
  <si>
    <t>Contrato de trabalho Ana Paula Caeiro Correia</t>
  </si>
  <si>
    <t>CNT-009489</t>
  </si>
  <si>
    <t>AMPLIAÇÃO DA REDE DE ÁGUAS RESIDUAIS DOMESTICAS NAS FREGUESIAS: RATES</t>
  </si>
  <si>
    <t>CNT-009288</t>
  </si>
  <si>
    <t>Construção da rede de recolha de AR da Gafanha da Nazaré PAR 201 (Redução da poluição urbana nas massas de água) no Concelho de Ílhavo.</t>
  </si>
  <si>
    <t>CNT-009266</t>
  </si>
  <si>
    <t>Acção 10 - Projeto Educativo</t>
  </si>
  <si>
    <t>CNT-009269</t>
  </si>
  <si>
    <t>Ação 9 - O Mar Vem à Terra - Exibição de Aquários</t>
  </si>
  <si>
    <t>CNT-009272</t>
  </si>
  <si>
    <t>Contrato de trabalho Margarida de Almeida Gonçalves Beltran Direirinho</t>
  </si>
  <si>
    <t>CNT-009273</t>
  </si>
  <si>
    <t>Contrato de trabalho Maria Guilhermina Gonçalves da Silva Siquenique</t>
  </si>
  <si>
    <t>CNT-009280</t>
  </si>
  <si>
    <t>Prestação de Serviços de Assessoria e Consultoria Jurídica - Auxílios de Estado</t>
  </si>
  <si>
    <t>CNT-009282</t>
  </si>
  <si>
    <t>ASSESSORIA - AMPLIAÇÃO DO SISTEMA DE ÁGUAS RESIDUAIS DE CAMBRA</t>
  </si>
  <si>
    <t>CNT-009284</t>
  </si>
  <si>
    <t>ASSESSORIA - SISTEMA DE ÁGUAS RESIDUAIS A SÃO MIGUEL DO MATO</t>
  </si>
  <si>
    <t>CNT-011121</t>
  </si>
  <si>
    <t>Saneamento Básico de Santo Amaro, Covão e Espinheiro: Redes Públicas de Drenagem de Águas Residuais (Fase 2)</t>
  </si>
  <si>
    <t>CNT-009306</t>
  </si>
  <si>
    <t>Constituição de Servidão no âmbito da empreitada Adução a Amareleja - 1ª Fase</t>
  </si>
  <si>
    <t>CNT-009311</t>
  </si>
  <si>
    <t>Constituição Servidão B6 (Expansão em Castro Verde - Sete)</t>
  </si>
  <si>
    <t>CNT-009313</t>
  </si>
  <si>
    <t>Constituição de Servidão E2 - Expansão em Castro Verde - Sete</t>
  </si>
  <si>
    <t>CNT-009316</t>
  </si>
  <si>
    <t>Constituição de Servidão B60 - Expansão em Castro Verde - Sete</t>
  </si>
  <si>
    <t>CNT-009318</t>
  </si>
  <si>
    <t>Constituição de Servidão D-66 - Expansão em Castro Verde - Sete</t>
  </si>
  <si>
    <t>CNT-009321</t>
  </si>
  <si>
    <t>Constituição de Servidão B-45 - Expansão em Castro Verde - Sete</t>
  </si>
  <si>
    <t>CNT-009323</t>
  </si>
  <si>
    <t>Constituição Servidão B5 (Expansão em Castro Verde - Sete)</t>
  </si>
  <si>
    <t>CNT-009327</t>
  </si>
  <si>
    <t>Constituição de Servidão B59 - Expansão em Castro Verde - Sete</t>
  </si>
  <si>
    <t>CNT-009328</t>
  </si>
  <si>
    <t>Constituição de Servidão e Expropriação B-36 - Expansão Castro Verde - Sete</t>
  </si>
  <si>
    <t>CNT-009736</t>
  </si>
  <si>
    <t>Contrato de Empreitada de Rede de Infraestruturas nos Morgados II - Fernão Ferro, Seixal, Rua da Liberdade e Rua Júlio Dantas</t>
  </si>
  <si>
    <t>CNT-009333</t>
  </si>
  <si>
    <t>Serviços de Consultoria Financeira</t>
  </si>
  <si>
    <t>CNT-009329</t>
  </si>
  <si>
    <t>Constituição de Servidão e Expropriação (Jacinto Guerreiro) - Expansão em Castro Verde - Sete</t>
  </si>
  <si>
    <t>CNT-009372</t>
  </si>
  <si>
    <t>Aquisição de trator agrícola equipado com pá carregadora frontal e reboque</t>
  </si>
  <si>
    <t>CNT-009355</t>
  </si>
  <si>
    <t>AMPLIAÇÃO DO SISTEMA DE ÁGUAS RESIDUAIS DE VALGODE - ASSESSORIA</t>
  </si>
  <si>
    <t>CNT-009365</t>
  </si>
  <si>
    <t>Elaboração de Cadastro de Redes de Abastecimento de Água e Drenagem de Águas Residuais do Concelho de Chaves</t>
  </si>
  <si>
    <t>CNT-009362</t>
  </si>
  <si>
    <t>ASSESSORIA - ABASTECIMENTO DE ÁGUA A CAMBRA - SUBSISTEMA DE PÉS DE PONTES</t>
  </si>
  <si>
    <t>CNT-009442</t>
  </si>
  <si>
    <t>Amadeu Borges</t>
  </si>
  <si>
    <t>CNT-009448</t>
  </si>
  <si>
    <t>Rui António Martins</t>
  </si>
  <si>
    <t>CNT-009453</t>
  </si>
  <si>
    <t>Miguel José da Silva Ferreira</t>
  </si>
  <si>
    <t>CNT-009456</t>
  </si>
  <si>
    <t>Alberto Manuel Moreira Meneses Vasconcelos</t>
  </si>
  <si>
    <t>CNT-009457</t>
  </si>
  <si>
    <t>Luís Miguel Mourão dos Santos</t>
  </si>
  <si>
    <t>CNT-009459</t>
  </si>
  <si>
    <t>José Manuel Magalhães Fernandes</t>
  </si>
  <si>
    <t>CNT-009468</t>
  </si>
  <si>
    <t>CGA Equipa Técnica</t>
  </si>
  <si>
    <t>CNT-009471</t>
  </si>
  <si>
    <t>Ajuste Direto Regime Geral  EXN Consultores unipessoal, Lda</t>
  </si>
  <si>
    <t>CNT-009473</t>
  </si>
  <si>
    <t>Elaboração de um projeto de execução (arquitectura e respectivas especialidades), para Execução do Novo Quartel de Bombeiros Municipais de Viseu</t>
  </si>
  <si>
    <t>CNT-009492</t>
  </si>
  <si>
    <t>Ajuste Direto para Prestação de Serviços de "Cartografia Raster e Vetorial"</t>
  </si>
  <si>
    <t>CNT-009494</t>
  </si>
  <si>
    <t>Ajuste Direto para Prestação de Serviços de "Construção de Sistema de Informação Geográfica das Redes de Abastecimento de Água e Rede de Saneamento de Águas Residuais"</t>
  </si>
  <si>
    <t>CNT-009496</t>
  </si>
  <si>
    <t>Desenvolvimento do Logótipo U-Bike</t>
  </si>
  <si>
    <t>CNT-009503</t>
  </si>
  <si>
    <t>Ampliação da Rede de Águas Residuais Domésticas nas freguesias: Estela</t>
  </si>
  <si>
    <t>CNT-009628</t>
  </si>
  <si>
    <t>Empreitada de Renaturalização e Recuperação do Cordão Dunar da Península do Ancão - Núcleo Poente</t>
  </si>
  <si>
    <t>CNT-011880</t>
  </si>
  <si>
    <t>Construção da rede de saneamento em Senhor da Serra e remodelação parcial da rede de águas, incluindo arruamento nas Chãs</t>
  </si>
  <si>
    <t>CNT-009557</t>
  </si>
  <si>
    <t>FORNECIMENTO E CUSTOMIZAÇÃO DE PLATAFORMA WEBSIG DE SUPORTE AO CADASTRO DAS INFRAESTRUTURAS DOS SISTEMAS EM BAIXA DE AA E SAR DO MUNICÍPIO DE AMARES</t>
  </si>
  <si>
    <t>CNT-009563</t>
  </si>
  <si>
    <t>Etar de Sobral - Equipamentos de controle e monitorização</t>
  </si>
  <si>
    <t>CNT-009571</t>
  </si>
  <si>
    <t>Etar de Mosteirnho - Equipamentos de controle e monitorização</t>
  </si>
  <si>
    <t>CNT-009573</t>
  </si>
  <si>
    <t>Abastecimento de Água ao Brejingo de Água - fase 1</t>
  </si>
  <si>
    <t>CNT-009765</t>
  </si>
  <si>
    <t>Rede de esgotos desde Pombal até à Torna - Projeto</t>
  </si>
  <si>
    <t>CNT-009576</t>
  </si>
  <si>
    <t>Abastecimento de Água ao Brejingo de Água - fase 2</t>
  </si>
  <si>
    <t>CNT-009577</t>
  </si>
  <si>
    <t>Encargos Sociais Obrigatórios (Segurança Social)</t>
  </si>
  <si>
    <t>CNT-009617</t>
  </si>
  <si>
    <t>Estudos e Projectos - Projecto de Prolongamento da Rede de Drenagem de Águas Residuais Domésticas de Gesteira/Piquete à Povoação dos Lousões</t>
  </si>
  <si>
    <t>CNT-009583</t>
  </si>
  <si>
    <t>Contrato de compra e venda Terreno ETA da Magra</t>
  </si>
  <si>
    <t>CNT-009584</t>
  </si>
  <si>
    <t>Protocolo de Colaboração FNAP - Filiadas para Monitorização de Armadilhas do projeto GESVESPA</t>
  </si>
  <si>
    <t>CNT-011592</t>
  </si>
  <si>
    <t>Contrato de adjudicação de empreitada de "Execução de rede pública de drenagem de águas residuais em Valverde - Tarouca - Desativação de fossa sética pública</t>
  </si>
  <si>
    <t>CNT-011591</t>
  </si>
  <si>
    <t xml:space="preserve">Contrato de adjudicação da empreitada de “Desativação de uma fossa sética em Ucanha, colocação de uma estação elevatória e reformulação de uma ETAR urbanas, em Gouviães - Tarouca” </t>
  </si>
  <si>
    <t>CNT-009721</t>
  </si>
  <si>
    <t>Fornecimento de 1 viatura com grua e ampliroll</t>
  </si>
  <si>
    <t>CNT-010005</t>
  </si>
  <si>
    <t>Rede de esgotos em Ameixoeira e Retaxo - Projeto</t>
  </si>
  <si>
    <t>CNT-013485</t>
  </si>
  <si>
    <t>Rede de esgotos em Rebisca</t>
  </si>
  <si>
    <t>CNT-010004</t>
  </si>
  <si>
    <t>Abastecimento de Água - Ligação entre Alta e Baixa - EE das Sardeiras</t>
  </si>
  <si>
    <t>CNT-009612</t>
  </si>
  <si>
    <t>Elaboração do projeto técnico de execução da ampliação/remodelação do quartel da Associação Humanitária dos Bombeiros Voluntários de Mondim de Basto</t>
  </si>
  <si>
    <t>CNT-009622</t>
  </si>
  <si>
    <t>Aquisição de Terreno para construção de ETAR em Casais do Douro</t>
  </si>
  <si>
    <t>CNT-010006</t>
  </si>
  <si>
    <t>Rede de esgotos em Roqueiro - Projeto</t>
  </si>
  <si>
    <t>CNT-011262</t>
  </si>
  <si>
    <t>AA – MOREIRA DO LIMA (ZONA ALTA)</t>
  </si>
  <si>
    <t>CNT-009652</t>
  </si>
  <si>
    <t>Elaboração e acompanhamento dos Planos de Fogo controlado do Alto Minho</t>
  </si>
  <si>
    <t>CNT-009661</t>
  </si>
  <si>
    <t>Elaboração do Projeto Base relativo à remodelação da ETAR de Cubos</t>
  </si>
  <si>
    <t>CNT-009735</t>
  </si>
  <si>
    <t>Construção e Remodelação de Infraestruturas da ETAR do Valdeão - 2º Adicional</t>
  </si>
  <si>
    <t>CNT-009681</t>
  </si>
  <si>
    <t>CNT-009685</t>
  </si>
  <si>
    <t>AR2281 - Empreitada de Execução do Sistema Elevatório de Fornelo (Amarante) - FD14</t>
  </si>
  <si>
    <t>CNT-009744</t>
  </si>
  <si>
    <t>Elaboração de Projetos de Expansões de Redes de Abastecimento de Água e Águas Residuais - POSEUR 2020</t>
  </si>
  <si>
    <t>CNT-009704</t>
  </si>
  <si>
    <t>ESTUDO GEOTÉCNICO - ETAR DE VILA FERNANDO E EMISSÁRIOS</t>
  </si>
  <si>
    <t>CNT-009726</t>
  </si>
  <si>
    <t>Projeto de Execução para a 2ªfase do Saneamento de Mira de Aire</t>
  </si>
  <si>
    <t>CNT-009755</t>
  </si>
  <si>
    <t>Construção e Remodelação de Infraestruturas da ETAR do Valdeão - 3º Adicional</t>
  </si>
  <si>
    <t>CNT-009925</t>
  </si>
  <si>
    <t xml:space="preserve"> Obras de Prevenção de Cheias - Aquisição de Terreno designado Quinta de São Joaquim </t>
  </si>
  <si>
    <t>CNT-010007</t>
  </si>
  <si>
    <t>Abastecimento de Água - Ligação entre Alta e Baixa - Reservatório da Penha Alta</t>
  </si>
  <si>
    <t>CNT-009812</t>
  </si>
  <si>
    <t>Aquisição da fração 1 do prédio n.º 11 - Rua de Santa Margarida, Santarém</t>
  </si>
  <si>
    <t>CNT-009987</t>
  </si>
  <si>
    <t>Rede de Esgotos dos Casais Galveias - Vilar</t>
  </si>
  <si>
    <t>CNT-011330</t>
  </si>
  <si>
    <t>Obras de Prevenção de Cheias em Setubal - Aquisição de terreno designado Quinta do Quadrado</t>
  </si>
  <si>
    <t>CNT-012960</t>
  </si>
  <si>
    <t>Condutas e Estações Elevatórias de Casais de Montejunto, Lavadouros de Chão do Sapo, Vale Canada e Coletor Tojeira/Vila Nova</t>
  </si>
  <si>
    <t>CNT-010033</t>
  </si>
  <si>
    <t>Elaboração de Projetos de Execução de Extensões de Sistemas de Águas Residuais no Concelho de Tábua</t>
  </si>
  <si>
    <t>CNT-009846</t>
  </si>
  <si>
    <t>Aquisição de ortofotomapas</t>
  </si>
  <si>
    <t>CNT-009849</t>
  </si>
  <si>
    <t>Projeto de execução Alargamento da Praia dos Cavacos e reforço do cordão dunar nas ilhas da Armona e de Tavira e Elaboração de Relatório de Monitoriza</t>
  </si>
  <si>
    <t>CNT-010027</t>
  </si>
  <si>
    <t>Empreitada de Proteção e reabilitação do Sistema costeiro na Praia de Arda-Bico-Viana do Castelo</t>
  </si>
  <si>
    <t>CNT-009877</t>
  </si>
  <si>
    <t>Cadastro das infraestruturas existentes nos sistemas (em baixa) de Abastecimento de água (AA) e de Saneamento de Águas Residuais (SAR)</t>
  </si>
  <si>
    <t>CNT-012968</t>
  </si>
  <si>
    <t>Emissário e Estação Elevatória de Alguber</t>
  </si>
  <si>
    <t>CNT-009916</t>
  </si>
  <si>
    <t>Fiscalização Externa da Execução da Empreitada do Projeto Global de Estabilização das Encostas de Santarém - 1.ª Fase</t>
  </si>
  <si>
    <t>CNT-009921</t>
  </si>
  <si>
    <t>Ligação da Zona Industrial do alto Padrão ao Emissário de Ligação à ETAR da Póvoa - Lousã, Águas do Centro Litoral</t>
  </si>
  <si>
    <t>CNT-009908</t>
  </si>
  <si>
    <t>Contrato de Aquisição de Serviços para Elaboração do Plano de Adaptação às Alterações Climáticas do Baixo Alentejo</t>
  </si>
  <si>
    <t>CNT-011665</t>
  </si>
  <si>
    <t>Contrato 5_ICNF_2017_Floponor_Lote 2</t>
  </si>
  <si>
    <t>CNT-015636</t>
  </si>
  <si>
    <t>Ampliação e Remodelação do quartel da AHBV de Esmoriz</t>
  </si>
  <si>
    <t>CNT-009917</t>
  </si>
  <si>
    <t>Oficina Self-Service URBANFIX Basic</t>
  </si>
  <si>
    <t>CNT-009928</t>
  </si>
  <si>
    <t>Levantamento Georreferenciado e Altimétrico dos Sistemas de Abastecimento de Água e de Drenagem de Águas Residuais do Concelho de Vila Real</t>
  </si>
  <si>
    <t>CNT-011667</t>
  </si>
  <si>
    <t>Aquisição de serviços para instalação de Redes de Defesa da Floresta contra Incêndios, em áreas sob gestão do Instituto da Conservação da Natureza e das Florestas, I.P. – Lote 3</t>
  </si>
  <si>
    <t>CNT-012936</t>
  </si>
  <si>
    <t>Empreitada de "Migração Sedimentar para a Praia do Barranco das Belharucas (Albufeira)2</t>
  </si>
  <si>
    <t>CNT-013117</t>
  </si>
  <si>
    <t>Obras de Recuperação do Sistema de Canais de Recolha de Águas de Escorrência Superficial da Antiga Área Mineira de São Domingos: Fase 1 – Margem Direita</t>
  </si>
  <si>
    <t>CNT-009944</t>
  </si>
  <si>
    <t>Saneamento e abastecimento de água à Rompecilha - Equipamentos de controle e monitorização</t>
  </si>
  <si>
    <t>CNT-012207</t>
  </si>
  <si>
    <t>Rede de Águas Residuais da Freguesia de Friestas - 2ª Fase</t>
  </si>
  <si>
    <t>CNT-009954</t>
  </si>
  <si>
    <t>COLETORES DE ÁGUAS RESIDUAIS - SUBSISTEMA DE EIRIZ</t>
  </si>
  <si>
    <t>CNT-010184</t>
  </si>
  <si>
    <t>Médio Tejo - Elaboração de Cadastro das Infraestruturas em Baixa</t>
  </si>
  <si>
    <t>CNT-009953</t>
  </si>
  <si>
    <t>Terrenos ETAR de Montemor-o-Novo</t>
  </si>
  <si>
    <t>CNT-010402</t>
  </si>
  <si>
    <t>Prestação de Serviços de Levantamento Cadastral das Infraestruturas dos Sistemas Públicos de Abastecimento de Água e de Saneamento de Águas Residuais</t>
  </si>
  <si>
    <t>CNT-010011</t>
  </si>
  <si>
    <t>Aquisição de Estudo do microbismo natural das águas minerais naturais - Hidrogenoma</t>
  </si>
  <si>
    <t>CNT-010178</t>
  </si>
  <si>
    <t>Construção da Rede de Drenagem e Remodelação da Rede de Águas na Rua N. Sr.ª Conceição, em Moinhos</t>
  </si>
  <si>
    <t>CNT-011670</t>
  </si>
  <si>
    <t>Aquisição de serviços para instalação de  Redes de Defesa da Floresta contra Incêndios, em áreas sob gestão do Instituto da Conservação da Natureza e das Florestas, I.P. - Lote 4</t>
  </si>
  <si>
    <t>CNT-010307</t>
  </si>
  <si>
    <t>Prestação de Serviços  para Levantamento e Cadastro de Infraestruturas dos Sistemas de Abastecimento de Água e de Drenagem de Águas Residuais do Concelho  de Ponte da Barca</t>
  </si>
  <si>
    <t>CNT-010022</t>
  </si>
  <si>
    <t>Aquisição da estação nacional de fundo da qualidade do ar de Sta. Combinha</t>
  </si>
  <si>
    <t>CNT-010066</t>
  </si>
  <si>
    <t>Prestação de serviços para Fiscalização, Coordenação de Segurança em Obra e Controlo Ambiental</t>
  </si>
  <si>
    <t>CNT-011230</t>
  </si>
  <si>
    <t xml:space="preserve"> Estação de Tratamento de Águas Residuais – Vilarelho da Raia</t>
  </si>
  <si>
    <t>CNT-010392</t>
  </si>
  <si>
    <t>Empreitada de Fecho do Sistema de Saneamento de Águas Residuais de Pombeiro da Beira</t>
  </si>
  <si>
    <t>CNT-010080</t>
  </si>
  <si>
    <t>Desenvolvimento do plano de comunicação do PAIAC Douro e criação de uma página web</t>
  </si>
  <si>
    <t>CNT-010208</t>
  </si>
  <si>
    <t xml:space="preserve">Empreitada de Execução da 2.ª Fase da Avenida de Martim Longo e Arranjo Paisagísticos da sua Envolvente – Tomo IV – Reforço da Rede de Abastecimento de Águas </t>
  </si>
  <si>
    <t>CNT-010086</t>
  </si>
  <si>
    <t>Elaboração da Estratégia Intermunicipal de Adaptação às Alterações Climáticas no territorio da NUT III Cávado</t>
  </si>
  <si>
    <t>CNT-010097</t>
  </si>
  <si>
    <t>Aquisição de Serviços “Plano Intermunicipal de Adaptação às alterações climáticas do Alto Minho (PIAAC do Alto Minho) – Comunicação, Capacitação e Sensibilização”</t>
  </si>
  <si>
    <t>CNT-010287</t>
  </si>
  <si>
    <t>Aquisição de Serviços para a Elaboração do Plano Municipal de Adaptação às Alterações Climáticas de Lagos (PMAACL)</t>
  </si>
  <si>
    <t>CNT-010101</t>
  </si>
  <si>
    <t>Conceção-Construção da ETAR de Beja</t>
  </si>
  <si>
    <t>CNT-010947</t>
  </si>
  <si>
    <t>Aquisição de Biclcletas</t>
  </si>
  <si>
    <t>CNT-010113</t>
  </si>
  <si>
    <t>Conceção-Construção da Remodelação da ETAR de Amareleja</t>
  </si>
  <si>
    <t>CNT-010197</t>
  </si>
  <si>
    <t xml:space="preserve">Porto 100% </t>
  </si>
  <si>
    <t>CNT-010141</t>
  </si>
  <si>
    <t>Aquisição de Serviços de Levantamento Cadastral da Rede de Drenagem de Águas Residuias do Concelho de Montalegre</t>
  </si>
  <si>
    <t>CNT-010127</t>
  </si>
  <si>
    <t>Prestação serviços para a realização de Ensaios laboratoriais de caracterização físico-química de sedimentos nos leitos da foz do rio Cávado e rio Minho</t>
  </si>
  <si>
    <t>CNT-010133</t>
  </si>
  <si>
    <t>Elaboração de levantamentos topográficos das áreas de intervenção dos projectos de protecção e reabilitação do sistema costeiro</t>
  </si>
  <si>
    <t>CNT-011571</t>
  </si>
  <si>
    <t>Fiscalização e coordenação de segurança e saúde "ETAR Nelas III" e "sistema Intercetor"</t>
  </si>
  <si>
    <t>CNT-010148</t>
  </si>
  <si>
    <t>Elaboração do cadastro de redes de abastecimento de água e de saneamento de águas residuais domésticas - levantamento topográfico e ortofotomapas digitais</t>
  </si>
  <si>
    <t>CNT-014383</t>
  </si>
  <si>
    <t>Elaboração do Projeto de execução - SAR de Aguieira, SAR de Lapa do Lobo, SAR de Santar I, SAR de Santar II, SAR de Vilar Seco e SAR de Moreira</t>
  </si>
  <si>
    <t>CNT-010157</t>
  </si>
  <si>
    <t>Contrato de compra e venda Terreno ETA de Almograve</t>
  </si>
  <si>
    <t>CNT-015018</t>
  </si>
  <si>
    <t>Ampliação e Remodelação do quartel da A.H.B.V. de Bucelas</t>
  </si>
  <si>
    <t>CNT-010185</t>
  </si>
  <si>
    <t>Fiscalização, Gestão da Qualidade e Coordenação da Higiene e Segurança em obra da empreitada para a Construção do Intercetor do Rio Tinto.</t>
  </si>
  <si>
    <t>CNT-010795</t>
  </si>
  <si>
    <t>REQUALIFICAÇÃO DE UNIDADES DE TRATAMENTO DE ÁGUAS RESIDUAIS - MAÇORES</t>
  </si>
  <si>
    <t>CNT-010934</t>
  </si>
  <si>
    <t>Conclusão do Sistema de Saneamento em baixa de Hortinhas</t>
  </si>
  <si>
    <t>CNT-010218</t>
  </si>
  <si>
    <t xml:space="preserve"> FECHO DO SUBSISTEMA DA REDE DRENAGEM DE ÁGUAS RESIDUAIS DE STª EULÁLIA</t>
  </si>
  <si>
    <t>CNT-010220</t>
  </si>
  <si>
    <t>Elaboração de projeto base para o fecho de rede de saneamento em Louredo, incluindo ligações ao emissário</t>
  </si>
  <si>
    <t>CNT-010224</t>
  </si>
  <si>
    <t>Elaboração de projeto base para o fecho de rede de abastecimento de água na freguesia de Serzedelo (subsistema do Rabagão)</t>
  </si>
  <si>
    <t>CNT-011424</t>
  </si>
  <si>
    <t>Construção do Intercetor do Rio Tinto</t>
  </si>
  <si>
    <t>CNT-010226</t>
  </si>
  <si>
    <t>Elaboração de projeto base para o fecho de rede de abastecimento de água na freguesia de Rendufinho</t>
  </si>
  <si>
    <t>CNT-010233</t>
  </si>
  <si>
    <t>Elaboração de projeto base para o fecho de rede de abastecimento de água nas freguesias de Brunhais, Esperança e Oliveira.</t>
  </si>
  <si>
    <t>CNT-010242</t>
  </si>
  <si>
    <t>Elaboração do projeto base para o fecho de rede de abastecimento de água na freguesia de Ferreiros</t>
  </si>
  <si>
    <t>CNT-010291</t>
  </si>
  <si>
    <t xml:space="preserve">Aquisição de Solução Infrasig para Gestão Integrada das Infraestruturas de Água </t>
  </si>
  <si>
    <t>CNT-011608</t>
  </si>
  <si>
    <t xml:space="preserve"> Drenagem de Águas Residuais, Emissário e Estação Elevatória, na Zona da Aldeia Nova</t>
  </si>
  <si>
    <t>CNT-010691</t>
  </si>
  <si>
    <t>Ligação à Rede de Saneamento da Zona da Cova da Zorra com Ligação ao Sistema em Alta Odiáxere/ETAR de Lagos - Inclui Orçamento Participativo 2016"</t>
  </si>
  <si>
    <t>CNT-010378</t>
  </si>
  <si>
    <t>Estudo Nudge</t>
  </si>
  <si>
    <t>CNT-010382</t>
  </si>
  <si>
    <t>Plano de Comunicação</t>
  </si>
  <si>
    <t>CNT-010383</t>
  </si>
  <si>
    <t xml:space="preserve">Ação de sensibilização e educação ambiental para a separação de RUB´s em áreas do território abrangidas pelo projeto da compostagem familiar  </t>
  </si>
  <si>
    <t>CNT-010696</t>
  </si>
  <si>
    <t>Fecho da rede de saneamento em Vilela</t>
  </si>
  <si>
    <t>CNT-010377</t>
  </si>
  <si>
    <t xml:space="preserve">Ação 8 -  Semana da Biodiversidade </t>
  </si>
  <si>
    <t>CNT-010381</t>
  </si>
  <si>
    <t>Acção 11- Viagem ao fundo do mar</t>
  </si>
  <si>
    <t>CNT-010427</t>
  </si>
  <si>
    <t>CONSTRUÇÃO DE HANGAR NO HELIPORTO MUNICIPAL DE SUPORTE A OPERAÇÕES DE SOCORRO NA REGIÃO</t>
  </si>
  <si>
    <t>CNT-012081</t>
  </si>
  <si>
    <t>CNT-010399</t>
  </si>
  <si>
    <t>Aquisição de Material Informático Diverso</t>
  </si>
  <si>
    <t>CNT-010403</t>
  </si>
  <si>
    <t>Fiscalização da Empreitada de Conceção/Construção da ETAR de Montemor-o-Novo e Empreitada do Sistema Intercetor de Montemor-o-Novo</t>
  </si>
  <si>
    <t>CNT-012077</t>
  </si>
  <si>
    <t>CNT-013443</t>
  </si>
  <si>
    <t>CNT-010426</t>
  </si>
  <si>
    <t>Fiscalização da Etar de Valdeão – 1º adicional</t>
  </si>
  <si>
    <t>CNT-010475</t>
  </si>
  <si>
    <t>Etar Intermunicipal S. Pedro do Sul e Vouzela</t>
  </si>
  <si>
    <t>CNT-013444</t>
  </si>
  <si>
    <t>Projecto Especialidades</t>
  </si>
  <si>
    <t>CNT-021283</t>
  </si>
  <si>
    <t>Projectos de Arquitectura e Especialidades</t>
  </si>
  <si>
    <t>CNT-010554</t>
  </si>
  <si>
    <t>Fiscalização da Conceção-Construção da ETAR de Beja e da Conceção-Construção da ETAR de Amareleja</t>
  </si>
  <si>
    <t>CNT-010563</t>
  </si>
  <si>
    <t>SANEAMENTO DA ASPRA, VISO, CURRAIS E IGREJA – 2.ª FASE – FREGUESIA DE ÂNCORA</t>
  </si>
  <si>
    <t>CNT-012046</t>
  </si>
  <si>
    <t>CNT-010792</t>
  </si>
  <si>
    <t>Ampliação da Capacidade de Tratamento da ETA da Ribeira Brava - Projeto de Execução</t>
  </si>
  <si>
    <t>CNT-012078</t>
  </si>
  <si>
    <t>CNT-012079</t>
  </si>
  <si>
    <t>CNT-012080</t>
  </si>
  <si>
    <t>CNT-011327</t>
  </si>
  <si>
    <t>Estudo de Viabilidade Económica e Financeira  para abastecimento de água à zona sul das freguesias de Macieira, Rôge e Cavião</t>
  </si>
  <si>
    <t>Rede de Saneamento de Vilar de Mouros</t>
  </si>
  <si>
    <t>CNT-010875</t>
  </si>
  <si>
    <t>Saneamento ao lugar das Bouças-Alvaredo</t>
  </si>
  <si>
    <t>CNT-010835</t>
  </si>
  <si>
    <t>Reconstituição do Cordão Dunar no Cabedelo a Norte da Praia da Leirosa e a Norte da Praia da Vagueira</t>
  </si>
  <si>
    <t>CNT-010654</t>
  </si>
  <si>
    <t>Trabalhos Complementares na Execução de Redes de Abastecimento de Água em Penamacor.</t>
  </si>
  <si>
    <t>CNT-010873</t>
  </si>
  <si>
    <t>Elaboração do projeto de ligação de adutoras de abastecimento de água em diversas freguesias</t>
  </si>
  <si>
    <t>CNT-010685</t>
  </si>
  <si>
    <t>aluguer sala plenária</t>
  </si>
  <si>
    <t>CNT-010913</t>
  </si>
  <si>
    <t xml:space="preserve">Ligação da rede Pública de Distribuição de Água do Bairro das Flores à rede Pública da cidade de Beja </t>
  </si>
  <si>
    <t>CNT-010709</t>
  </si>
  <si>
    <t>Aquisição de serviços para implementação de programa de envolvimento, sensibilização e comunicação institucional, associado à elaboração do Plano Intermunicipal de Adaptação às Alterações Climáticas</t>
  </si>
  <si>
    <t>CNT-010836</t>
  </si>
  <si>
    <t>Reforço da Proteção na Frente Marítima do Forte de Buarcos</t>
  </si>
  <si>
    <t>CNT-010886</t>
  </si>
  <si>
    <t>Elaboração de Estudos e Projectos: Projecto de Execução para Ampliação das Redes de Drenagem de Águas Residuais de Chão de Couce</t>
  </si>
  <si>
    <t>CNT-010746</t>
  </si>
  <si>
    <t>Construção de estação elevatória de águas residuais em Vilares da Torre</t>
  </si>
  <si>
    <t>CNT-010797</t>
  </si>
  <si>
    <t>Revisão de Projeto “Ampliação da Capacidade de Tratamento da ETA da Ribeira Brava"</t>
  </si>
  <si>
    <t>CNT-011051</t>
  </si>
  <si>
    <t>EXTENSÃO DA REDE DE ÁGUAS RESIDUAIS A POPULAÇÕES NÃO SERVIDAS NA ÁREA DE INFLUÊNCIA DO SISTEMA DE VIMIOSO</t>
  </si>
  <si>
    <t>CNT-010859</t>
  </si>
  <si>
    <t>Aquisição Veiculo de Combate a Incendios Florestais</t>
  </si>
  <si>
    <t>CNT-023870</t>
  </si>
  <si>
    <t>Rede de Esgotos desde Pombal até à Torna</t>
  </si>
  <si>
    <t>CNT-010915</t>
  </si>
  <si>
    <t>Adicional ao Contrato da empreitada "Execução de Redes de Abastecimento de Água em Penamacor</t>
  </si>
  <si>
    <t>CNT-010893</t>
  </si>
  <si>
    <t>Prestação de Serviços para a elaboração do projeto de execução para a ETAR da Zona Industrial da Relvinha</t>
  </si>
  <si>
    <t>CNT-010894</t>
  </si>
  <si>
    <t>Prestação de serviços de atividades preparatórias e de assessoria à operação da candidatura da construção da ETAR da Ponte do Abade</t>
  </si>
  <si>
    <t>CNT-013085</t>
  </si>
  <si>
    <t>Ligação da Produção e Adução das Águas do Carvoeiro (sistema alta) a partir de À-dos-Ferreiros (concelho de Águeda) à Rede de Distribuição de Talhadas, Paradela e Cedrim (concelho de Sever do Vouga)</t>
  </si>
  <si>
    <t>CNT-010896</t>
  </si>
  <si>
    <t>Fiscalização da empreitada de construção da ETAR da Ponte do Abade</t>
  </si>
  <si>
    <t>CNT-010899</t>
  </si>
  <si>
    <t>Projeto de execução para a ampliação de redes de saneamento, em Carregal, Vila da Ponte, Sernancelhe e Sarzeda</t>
  </si>
  <si>
    <t>CNT-013320</t>
  </si>
  <si>
    <t>ELABORAÇÃO DE CADASTRO DAS INFRAESTRUTURAS EXISTENTES NOS SISTEMAS EM BAIXA (VILA FLOR - PORTUGAL - CONTINENTE)</t>
  </si>
  <si>
    <t>CNT-011840</t>
  </si>
  <si>
    <t>AA – REFOIOS (VACARIÇA)</t>
  </si>
  <si>
    <t>CNT-011590</t>
  </si>
  <si>
    <t>Rede de Drenagem dos lugares de Outeiro da Cruz, Moutinhas, Remessa e Barrigueira</t>
  </si>
  <si>
    <t>CNT-010928</t>
  </si>
  <si>
    <t>EB 2424 - Construção de Redes de Drenagem de Águas Residuais no Município de Fafe - Fase 1</t>
  </si>
  <si>
    <t>CNT-010932</t>
  </si>
  <si>
    <t>Execução de cartografia numérica vetorial à escala 1:2000 das áreas de solo urbano e sua envolvente edificada do concelho de Mealhada e à escala 1:10000 de todo o concelho de Mealhada</t>
  </si>
  <si>
    <t>CNT-010933</t>
  </si>
  <si>
    <t>Aquisição de serviços para a Elaboração do Plano de Comunicação da Construção do Intercetor de Rio Tinto</t>
  </si>
  <si>
    <t>CNT-011603</t>
  </si>
  <si>
    <t>Elaboração de Plantas, Perfis e Quantidades de trabalhos para o Saneamento em Moutinhas, Outeiro da Cruz, Remessa e Barrigueira</t>
  </si>
  <si>
    <t>CNT-010935</t>
  </si>
  <si>
    <t>Assessoria técnica ao projeto base a Ampliação do Sistema de Águas Residuais de Monchique - Fecho de Sistemas de Águas Residuais</t>
  </si>
  <si>
    <t>CNT-010936</t>
  </si>
  <si>
    <t>Levantamento Georreferenciado e cadastro físico de infraestruturas do sistema de saneamento em baixa do Município de Mealhada</t>
  </si>
  <si>
    <t>CNT-010954</t>
  </si>
  <si>
    <t>Aquisição de 13 comedouros e 10 bebedouros</t>
  </si>
  <si>
    <t>CNT-011477</t>
  </si>
  <si>
    <t>Prestação de Serviços para a Execução e Condução de Projetos de Expropriação e Servidão Administrativa</t>
  </si>
  <si>
    <t>CNT-011625</t>
  </si>
  <si>
    <t>Ampliação e remodelação do Quartel dos Bombeiros Voluntários de Oleiros</t>
  </si>
  <si>
    <t>CNT-010959</t>
  </si>
  <si>
    <t>Aquisição de stand promocional PIAACBA</t>
  </si>
  <si>
    <t>Acessoria técnica ao projeto base no sistema de águas residuais da Umbria</t>
  </si>
  <si>
    <t>CNT-010964</t>
  </si>
  <si>
    <t>CNT-012840</t>
  </si>
  <si>
    <t>Fecho do Sistema de Saneamento de Águas Residuais na localidade de Pesinho</t>
  </si>
  <si>
    <t>CNT-010974</t>
  </si>
  <si>
    <t>Acessoria técnica ao projeto base para o sistema de abastecimento de água de Monchique</t>
  </si>
  <si>
    <t>CNT-011315</t>
  </si>
  <si>
    <t>REDUÇÃO DA POLUIÇÃO NAS MASSAS DE ÁGUA - NOZELOS</t>
  </si>
  <si>
    <t>CNT-010983</t>
  </si>
  <si>
    <t>Acessoria técnica ao fecho do sistema de abastecimento de água</t>
  </si>
  <si>
    <t>CNT-011108</t>
  </si>
  <si>
    <t>Rede Viária Florestal de acesso a pontos de água de 1.ª ordem</t>
  </si>
  <si>
    <t>CNT-021062</t>
  </si>
  <si>
    <t>Ecocentro - Valorização Ambiental</t>
  </si>
  <si>
    <t>CNT-011096</t>
  </si>
  <si>
    <t>SUBSISTEMAS de DRENAGEM DE ÁGUAS RESIDUAIS - LOTE.2 (CAMPO DE JALES)</t>
  </si>
  <si>
    <t>CNT-011104</t>
  </si>
  <si>
    <t>Projeto Global de Estabilização das Encostas de Santarém - 1.ª Fase</t>
  </si>
  <si>
    <t>CNT-011107</t>
  </si>
  <si>
    <t>Estacionamento para duas viaturas do POSEUR</t>
  </si>
  <si>
    <t>CNT-011117</t>
  </si>
  <si>
    <t>Fiscalização das Empreitadas de Adução a Amareleja 1ª Fase e Adução a Vidigueira</t>
  </si>
  <si>
    <t>CNT-011405</t>
  </si>
  <si>
    <t>Sistema de Recolha e Tratamento - Etar Compacta de Antas</t>
  </si>
  <si>
    <t>CNT-011367</t>
  </si>
  <si>
    <t>Sistema de Recolha e Tratamento - Etar de Bebeses</t>
  </si>
  <si>
    <t>CNT-011133</t>
  </si>
  <si>
    <t>Estudo de Incidências Ambientais do Projeto de Execução da Regularização do Leito Periférico Esquerdo</t>
  </si>
  <si>
    <t>CNT-011205</t>
  </si>
  <si>
    <t>Aquisição de Equipamentos de Monitorização Hidrometeorológica  para Reforço do Sistema de Vigilância e Alerta de Recursos Hídricos - SVARH</t>
  </si>
  <si>
    <t>CNT-011148</t>
  </si>
  <si>
    <t>PRESTAÇÃO DE SERVIÇOS PARA EMISSÁRIO E ESTAÇÕES ELEVATÓRIAS DO SUBSISTEMA DA CALÇADINHA E VARCHE - ESTUDO GEOTÉCNICO</t>
  </si>
  <si>
    <t>CNT-011531</t>
  </si>
  <si>
    <t>Fiscalização das Empreitadas ETAR e Sistema Intercetor de Grândola</t>
  </si>
  <si>
    <t>CNT-011163</t>
  </si>
  <si>
    <t>Estudos e Projectos - Projecto de Prolongamento da Rede de Drenagem de Águas Residuais Domésticas de Soure às povoações de Camparca, Casa Velha, Casal Novo e Gabriéis</t>
  </si>
  <si>
    <t>CNT-011181</t>
  </si>
  <si>
    <t>EB2308 - Construção de Redes de Abastecimento de Água na Freguesia de Bustelo (Amarante)</t>
  </si>
  <si>
    <t>CNT-011185</t>
  </si>
  <si>
    <t>EB2308 - Construção de Redes de Abastecimento de Água na Freguesia de Bustelo (Amarante) - Erros e Omissões</t>
  </si>
  <si>
    <t>CNT-011470</t>
  </si>
  <si>
    <t>Concurso Público Processo Nº 2017/300.10.005/24 Aquisição de Serviços para Elaboração de Cadastro de Infraestruturas de Abastecimento de Água e de Saneamento de Águas Residuais</t>
  </si>
  <si>
    <t>CNT-013050</t>
  </si>
  <si>
    <t>Fecho do Sistema de Saneamento de Águas Residuais na localidade de Saudel</t>
  </si>
  <si>
    <t>CNT-011193</t>
  </si>
  <si>
    <t>Contrato de Fornecimento, Instalação e Monitorização de um Sistema de Acompanhamento Remoto e Apoio à Decisão Operacional</t>
  </si>
  <si>
    <t>CNT-011233</t>
  </si>
  <si>
    <t>Construção de estrutura e fornecimento de sistema de videovigilância de incêndios florestais</t>
  </si>
  <si>
    <t>CNT-011254</t>
  </si>
  <si>
    <t>Prestação de Serviços de Fiscalização, Coordenação de Segurança em Obra e Controlo Ambiental da Empreitada de Intervenção e Requalificação da Ilha da Culatra - Núcleo do Farol</t>
  </si>
  <si>
    <t>CNT-011208</t>
  </si>
  <si>
    <t>Emissário da Pedra Basta à Zona Industrial</t>
  </si>
  <si>
    <t>CNT-011624</t>
  </si>
  <si>
    <t>Fiscalização e gestão de segurança dos trabalhos de Remoção de pirites Verdes no Parque industrial do Barreiro</t>
  </si>
  <si>
    <t>CNT-011373</t>
  </si>
  <si>
    <t>Aquisição de um sistema de gestão de cadastro - aquisição e instalação de software mais implementação do acesso "Web"</t>
  </si>
  <si>
    <t>CNT-011211</t>
  </si>
  <si>
    <t>EB 2341 - Construção de Redes de Drenagem de Águas Residuais domésticas na rua da Sub-Devesa (Golães) - Fafe</t>
  </si>
  <si>
    <t>CNT-011213</t>
  </si>
  <si>
    <t>Aquisição de drone para monitorização de obras de defesa costeira</t>
  </si>
  <si>
    <t>CNT-011227</t>
  </si>
  <si>
    <t>Estudos e Projectos - Projecto de Prolongamento da Rede de Drenagem de Águas Residuais Domésticas de Alfarelos/Granja do Ulmeiro às povoações de Casal Redinho e Fonte dos Cães</t>
  </si>
  <si>
    <t>CNT-011264</t>
  </si>
  <si>
    <t>Divulgação pública da "Empreitada da Foz do Rio Mira para Reforço do Cordão Dunar" - Conceção de layot e Produção de panfleto</t>
  </si>
  <si>
    <t>CNT-011273</t>
  </si>
  <si>
    <t>Estudo de Viabilidade Financeira da Nova ETAR de Ferreira do Alentejo</t>
  </si>
  <si>
    <t>CNT-011275</t>
  </si>
  <si>
    <t>Produção de material promocional</t>
  </si>
  <si>
    <t>CNT-011276</t>
  </si>
  <si>
    <t>Aquisição de sftware SIG</t>
  </si>
  <si>
    <t>CNT-011441</t>
  </si>
  <si>
    <t>Acesso ao Ponto de água do Alto Perdilheira em Tinhela de Baixo</t>
  </si>
  <si>
    <t>CNT-011284</t>
  </si>
  <si>
    <t>Demolição de habitações na praia do Marreco, freguesia de Lavra, concelho de Matosinhos</t>
  </si>
  <si>
    <t>CNT-011285</t>
  </si>
  <si>
    <t xml:space="preserve">Cadastro  Infraestruturas Sistemas Baixa                                                                                                                                             </t>
  </si>
  <si>
    <t>CNT-011286</t>
  </si>
  <si>
    <t>Material de divulgação para a conferência de encerramento do ciclo</t>
  </si>
  <si>
    <t>CNT-011293</t>
  </si>
  <si>
    <t>Prestação de Serviços de Fiscalização, Coordenação de Segurança em obra e Controlo Ambiental da Empreitada de Valorização Hidrodinâmica da barra da Armona e Alimentação Artificial da praia dos Cavacos</t>
  </si>
  <si>
    <t>CNT-011873</t>
  </si>
  <si>
    <t>64216120-0 - Serviços de filtragem das caixas do correio eletrónico existentes no domínio povt.qren.pt</t>
  </si>
  <si>
    <t>CNT-011304</t>
  </si>
  <si>
    <t>Adaptação do site PLRA para integração de ficha de projeto para página Web da “empreitada da 3ª fase da proteção e recuperação do sistema dunar, através do reforço do cordão dunar entre Ílhavo e Mira”</t>
  </si>
  <si>
    <t>CNT-011306</t>
  </si>
  <si>
    <t>Aviso de prorrogação de prazo do concurso público para a empreitada da 3ª fase da proteção e recuperação do sistema dunar, através do reforço do cordão dunar entre Ílhavo e Mira</t>
  </si>
  <si>
    <t>CNT-011316</t>
  </si>
  <si>
    <t>Transporte de alunos</t>
  </si>
  <si>
    <t>CNT-011476</t>
  </si>
  <si>
    <t>Fecho do Subsistema da Rede de Drenagem de Águas Residuais de Agunchos</t>
  </si>
  <si>
    <t>CNT-011334</t>
  </si>
  <si>
    <t>Elaboração do projeto "Drenagem de Águas Residuais à Zona Sul das Freguesias de Rôge e Macieira de Cambra"</t>
  </si>
  <si>
    <t>CNT-011339</t>
  </si>
  <si>
    <t>Aferição e Calibração de Dosimetros de Sitio</t>
  </si>
  <si>
    <t>CNT-011336</t>
  </si>
  <si>
    <t>Adaptação do site PLRA para integração de ficha de projeto para página Web da “intervenção de desassoreamento da Barrinha de Mira com transposição de sedimentos para o litoral”</t>
  </si>
  <si>
    <t>CNT-011342</t>
  </si>
  <si>
    <t>Anúncio de concurso público para prestação de serviços para implementação do programa de monitorização da intervenção de desassoreamento da Barrinha de Mira</t>
  </si>
  <si>
    <t>CNT-011356</t>
  </si>
  <si>
    <t>Estudo de Viabilidade Económica e Financeira  para "Drenagem de Águas Residuais à Zona Sul das Freguesias de Macieira de Cambra e Rôge e Cavião"</t>
  </si>
  <si>
    <t>CNT-011360</t>
  </si>
  <si>
    <t>CNT-011783</t>
  </si>
  <si>
    <t xml:space="preserve">SISTEMA DE INFORMAÇÃO GEOGRÁFICA PARA A GESTÃO DAS INFRAESTRUTURAS DE ABASTECIMENTO DE ÁGUA E SANEAMENTO </t>
  </si>
  <si>
    <t>CNT-011468</t>
  </si>
  <si>
    <t>Aquisição de Serviços de Elaboração do Cadastro das Infraestruturas Existentes dos Sistemas em Baixa de Abastecimento de Água e de Saneamento de Águas Residuais - Município de Lagos</t>
  </si>
  <si>
    <t>CNT-011526</t>
  </si>
  <si>
    <t>Empreitada "Abastecimento de Água e Saneamento de Águas Residuais do Concelho de Braga"</t>
  </si>
  <si>
    <t>CNT-011398</t>
  </si>
  <si>
    <t>Aquisição de Serviços de Apoio Jurídico para lançamento de Concurso Público</t>
  </si>
  <si>
    <t>CNT-011401</t>
  </si>
  <si>
    <t>Elaboração dos Projetos de execução para os lotes 1 e 2 da extensão do Serviço de Saneamento de Águas Residuais, no Subsistema da ETAR Barreiro/Moita</t>
  </si>
  <si>
    <t>CNT-011423</t>
  </si>
  <si>
    <t>Aquisição de serviços para a Elaboração do Plano intermunicipal para as alterações climáticas e elaboração dos planos municipais e  estudos específicos</t>
  </si>
  <si>
    <t>AP</t>
  </si>
  <si>
    <t>Em Audiência Prévia</t>
  </si>
  <si>
    <t>CNT-012117</t>
  </si>
  <si>
    <t>Abastecimento de Água a Dornelas</t>
  </si>
  <si>
    <t>CNT-011456</t>
  </si>
  <si>
    <t>Execução da Empreitada da ETAR de Seara Velha/Sistema de Águas Residuais de Seara Velha</t>
  </si>
  <si>
    <t>CNT-012106</t>
  </si>
  <si>
    <t>Ligação Gravítica de Águas Residuais do Ribeiro Branco ao Emissário da ETAR da Lousã - Póvoa</t>
  </si>
  <si>
    <t>CNT-011422</t>
  </si>
  <si>
    <t>Aquisição de serviços para a elaboração e caraterização do território e estabelecimento do cenário de referencia inserido na estratégia intermunicipal de adaptação às alterações climáticas</t>
  </si>
  <si>
    <t>CNT-011434</t>
  </si>
  <si>
    <t>Contrato de Adjudicação do Concurso Público com Publicidade Internacional para Prestação de Serviço para Elaboração de Cadastro</t>
  </si>
  <si>
    <t>CNT-011458</t>
  </si>
  <si>
    <t>Aquisição de um computador portátil  - Hardware</t>
  </si>
  <si>
    <t>CNT-011460</t>
  </si>
  <si>
    <t>Frequência do Workshop “Management, Control &amp; Audit of ESI Funds 2014-2020” - Zagreb</t>
  </si>
  <si>
    <t>CNT-011462</t>
  </si>
  <si>
    <t>Frequência no seminário "How to Succeed with Your Closure of Accounts and Avoid Financial Corretions in ESIF 2014-2020", a realizar em Berlim.</t>
  </si>
  <si>
    <t>CNT-013753</t>
  </si>
  <si>
    <t>Empreitada de "Extensão da Rede de Saneamento do Subsistema de São Bento do Cortiço - Estremoz"</t>
  </si>
  <si>
    <t>CNT-011467</t>
  </si>
  <si>
    <t>Sistema Intercetor entre a Localização Empresarial de Chaves e a Estação Elevatória de Outeiro Seco</t>
  </si>
  <si>
    <t>CNT-011482</t>
  </si>
  <si>
    <t>Construção da ETAR na povoação de Ponte do Abade</t>
  </si>
  <si>
    <t>CNT-011567</t>
  </si>
  <si>
    <t>CONTRATO DE AQUISIÇÃO DE SERVIÇOS PARA A ELABORAÇÃO DO PLANO DE ADAPTAÇÃO ÀS ALTERAÇÕES CLIMÁTICAS DO MUNICIPIO DE áGUEDA</t>
  </si>
  <si>
    <t>CNT-011597</t>
  </si>
  <si>
    <t>Projeto de execução "Intervenção de Natureza Estrutural para Evitar Derrocadas nas Encostas do Castelo de Palmela"</t>
  </si>
  <si>
    <t>CNT-011523</t>
  </si>
  <si>
    <t>Publicidade e divulgação da operação.</t>
  </si>
  <si>
    <t>CNT-011537</t>
  </si>
  <si>
    <t xml:space="preserve">Projeto de Drenagem de Águas Residuais, Emissário e Estação Elevatória, na Zona da Aldeia </t>
  </si>
  <si>
    <t>CNT-011539</t>
  </si>
  <si>
    <t>Aditamento ao CNT-001644 - Arrendamento de espaço no Edificio "IHRU" para instalação do POSEUR</t>
  </si>
  <si>
    <t>CNT-011554</t>
  </si>
  <si>
    <t>Construção de Estação Elevatória de Cabris - Carreiras - Portalegre</t>
  </si>
  <si>
    <t>CNT-011561</t>
  </si>
  <si>
    <t>Anúncio de jornal (recrutamento)</t>
  </si>
  <si>
    <t>CNT-011564</t>
  </si>
  <si>
    <t xml:space="preserve">Fecho do Subsistema de Abastecimento de Água de Cerva </t>
  </si>
  <si>
    <t>CNT-011606</t>
  </si>
  <si>
    <t>Formação profissional para a frequência do workshop "The Rights and Duties of State aid Beneficiaries" - Lisboa</t>
  </si>
  <si>
    <t>CNT-014373</t>
  </si>
  <si>
    <t>Construção da ETAR de Nelas III e Sistema Interceptor - Construção da ETAR de Nelas III</t>
  </si>
  <si>
    <t>CNT-011607</t>
  </si>
  <si>
    <t>Catering para a sessão de esclarecimentos "Projetos Cofinanciados pelo POSEUR-Principais Aspetos para o Sucesso na sua Implementação e Metas a cumprir"</t>
  </si>
  <si>
    <t>CNT-011604</t>
  </si>
  <si>
    <t>64214000-9  Serviços de rede telefónica comercial de circuitos alugados</t>
  </si>
  <si>
    <t>CNT-011874</t>
  </si>
  <si>
    <t>Otimização do Sistema de Saneamento de Setúbal - Ação 3- Reformulação do sistema de drenagem e tratamento de Faralhão e Pontes, 2ª Fase – Sistema de Pontes</t>
  </si>
  <si>
    <t>CNT-011617</t>
  </si>
  <si>
    <t>55520000-1 Fornecimento de refeições catering</t>
  </si>
  <si>
    <t>CNT-011657</t>
  </si>
  <si>
    <t>Fiscalização da empreitada para o "Desassoreamento da Albufeira do Açude - Ponte de Coimbra"</t>
  </si>
  <si>
    <t>CNT-011938</t>
  </si>
  <si>
    <t>EGA-EB0193 - Ligação da rede de drenagem de águas residuais ao Sistema Multimunicipal e execução da rede de abastecimento de água na zona de Pedra Má (Arouca)</t>
  </si>
  <si>
    <t>CNT-011645</t>
  </si>
  <si>
    <t>Elaboração do Projeto de Execução para Abastecimento de Água ao Parceiro, Covão e Alentejo</t>
  </si>
  <si>
    <t>CNT-011680</t>
  </si>
  <si>
    <t>Empreitada de Abastecimento de Água a Parceiro Covão e Alentejo</t>
  </si>
  <si>
    <t>CNT-011652</t>
  </si>
  <si>
    <t>Aquisição de bens - Mini-Ecopontos</t>
  </si>
  <si>
    <t>CNT-011660</t>
  </si>
  <si>
    <t>Elaboração do Projeto de Especialidades do Quartel Operacional da Associação Humanitária dos Bombeiros Voluntários de Espinho.</t>
  </si>
  <si>
    <t>CNT-011654</t>
  </si>
  <si>
    <t>Aquisição de Serviços do Sistema de Apoio à Decisão de Emergência   –  Procedimento n.º 04/2017</t>
  </si>
  <si>
    <t>CNT-011655</t>
  </si>
  <si>
    <t>Aq. de serviços de consultoria técnica especializada para apoio de acções inovadoras para prevenção de riscos no âmbito do pacto para o desenvolvimento e coesão territorial–Procedimento n.º 17/2017</t>
  </si>
  <si>
    <t>CNT-011656</t>
  </si>
  <si>
    <t>72227000-2  SERVIÇOS DE CONSULTORIA EM MATÉRIA DE INTEGRAÇÃO DE SOFTWARE.</t>
  </si>
  <si>
    <t>CNT-011686</t>
  </si>
  <si>
    <t>Fornecimento e customização de plataforma WEBSIG de suporte à elaboração e gestão de cadastro das infraestruturas existentes do Município de Mangualde</t>
  </si>
  <si>
    <t>CNT-011659</t>
  </si>
  <si>
    <t>80522000-9 Seminários de formação</t>
  </si>
  <si>
    <t>CNT-011681</t>
  </si>
  <si>
    <t>Fornecimento de folhetos informativos e fornecimento de manuais de exemplares do Manual de Bom Produtor de Resíduos</t>
  </si>
  <si>
    <t>CNT-011663</t>
  </si>
  <si>
    <t>Ação 12 - Plano de Comunicação</t>
  </si>
  <si>
    <t>CNT-011664</t>
  </si>
  <si>
    <t>CNT-011679</t>
  </si>
  <si>
    <t>Prestação de serviços para a elaboração de cadastro das infraestruturas dos sistemas de abastecimento de água e de saneamento de águas residuais do município da Póvoa de Lanhoso.</t>
  </si>
  <si>
    <t>CNT-011690</t>
  </si>
  <si>
    <t>79811000-2 SERVIÇOS DE IMPRESSÃO DIGITALIZADA</t>
  </si>
  <si>
    <t>CNT-011685</t>
  </si>
  <si>
    <t>Elaboração de cadastro das infraestruturas existentes dos sistemas em baixa de abastecimento de água (AA) e de saneamento de águas residuais (AR) do Município de Mangualde</t>
  </si>
  <si>
    <t>CNT-011828</t>
  </si>
  <si>
    <t>CONCLUSÃO DAS REDES DE DRENAGEM DE ÁGUAS RESIDUAIS NO CONCELHO DE ESPINHO - FASE I - ID 40 e ID44</t>
  </si>
  <si>
    <t>CNT-011694</t>
  </si>
  <si>
    <t>Estruturas Outdoors</t>
  </si>
  <si>
    <t>CNT-011705</t>
  </si>
  <si>
    <t>Fornecimento e aplicação de Cartazes de outdoor’s</t>
  </si>
  <si>
    <t>CNT-011707</t>
  </si>
  <si>
    <t>Crachá para dia da criança no âmbito do projeto "Cantanhede Recicla"</t>
  </si>
  <si>
    <t>CNT-011899</t>
  </si>
  <si>
    <t>Ampliação e Remodelação do Quartel de Bombeiros da AHBV de Porto de Mós</t>
  </si>
  <si>
    <t>CNT-011709</t>
  </si>
  <si>
    <t>Sistema de Alerta, Gestão e Monitorização de Catástrofes (SAGMC) do Douro |  Design Gráfico e Plataforma Web</t>
  </si>
  <si>
    <t>CNT-011736</t>
  </si>
  <si>
    <t>Instalação da rede de defesa da floresta contra incêndios no concelho de Penacova - Rede Primária de Faixas de Gestão de Combustível na Mata da Atalhada.</t>
  </si>
  <si>
    <t>CNT-011771</t>
  </si>
  <si>
    <t>Aquisição de software de suporte à gestão operacional de um Sistema de Informação Geográfica (SIG)</t>
  </si>
  <si>
    <t>CNT-011744</t>
  </si>
  <si>
    <t>Aquisição de serviços de produção de 25 painéis informativos de intervenções financiadas pelo POSEUR</t>
  </si>
  <si>
    <t>CNT-011759</t>
  </si>
  <si>
    <t>Empreitada Construção da ETAR de Conceição</t>
  </si>
  <si>
    <t>CNT-011758</t>
  </si>
  <si>
    <t>79112000-2 - Serviços de representação jurídica,</t>
  </si>
  <si>
    <t>CNT-013087</t>
  </si>
  <si>
    <t>Execução de estudos geotécnicos para 2 ETAR´S e rede de esgotos residuais de Veiros</t>
  </si>
  <si>
    <t>CNT-012491</t>
  </si>
  <si>
    <t>Empreitada de Valorização Hidrodinâmica da barra da Armona e Alimentação Artificial da praia dos Cavacos</t>
  </si>
  <si>
    <t>CNT-011760</t>
  </si>
  <si>
    <t>Serviços de Comunicação para a sensibilização para a recolha seletiva e compostagem doméstica no Cávado</t>
  </si>
  <si>
    <t>CNT-011824</t>
  </si>
  <si>
    <t>Conclusão das Redes de Drenagem de Águas Residuais no Concelho de Espinho - Fase I - ID10</t>
  </si>
  <si>
    <t>CNT-011767</t>
  </si>
  <si>
    <t>SUBSISTEMAS de DRENAGEM DE ÁGUAS RESIDUAIS - LOTE.9 (SOUTELO DE MATOS)</t>
  </si>
  <si>
    <t>CNT-011854</t>
  </si>
  <si>
    <t>Elaboração de cadastro das Infraestruturas Existentes dos Sistemas em Baixa de abastecimento de Água (AA) do Município de Ansião</t>
  </si>
  <si>
    <t>CNT-011778</t>
  </si>
  <si>
    <t>Tablets</t>
  </si>
  <si>
    <t>CNT-011792</t>
  </si>
  <si>
    <t>Painéis Publicitários referentes aos apoios concedidos pelo POSEUR - Redimensionamento de passagens Hidráulicas na ER110 – Troço Santo António da Serra/Referta</t>
  </si>
  <si>
    <t>CNT-011826</t>
  </si>
  <si>
    <t>Aquisição de um sistema de informação de gestão de resíduos urbanos</t>
  </si>
  <si>
    <t>CNT-013017</t>
  </si>
  <si>
    <t>CNT-011849</t>
  </si>
  <si>
    <t>Contrato de prestação de serviços de elaboração do projeto</t>
  </si>
  <si>
    <t>CNT-011966</t>
  </si>
  <si>
    <t>Fecho de Sistemas - Rede de Drenagem de Águas Residuais Domésticas de Gesteira/Piquete à Povoação de Lousões</t>
  </si>
  <si>
    <t>CNT-011912</t>
  </si>
  <si>
    <t>Aquisição de serviços para instalação de  Redes de Defesa da Floresta contra Incêndios, em áreas sob gestão do Instituto da Conservação da Natureza e das Florestas, I.P. - Lote 5</t>
  </si>
  <si>
    <t>CNT-012070</t>
  </si>
  <si>
    <t xml:space="preserve"> Elaboração do projeto de execução das redes de saneamento de águas residuais dos lugares de Covão do Coelho, Vale Alto, Carvalheiro, Casal Saramago e Moita</t>
  </si>
  <si>
    <t>CNT-011955</t>
  </si>
  <si>
    <t>Elaboração do Plano Intermunicipal de Adaptação às Alterações Climáticas da Terra Fria do Nordeste Transmontano</t>
  </si>
  <si>
    <t>CNT-011913</t>
  </si>
  <si>
    <t>Elaboração do Projeto de Execuão para ETAR Compacta da Chamusca</t>
  </si>
  <si>
    <t>CNT-011915</t>
  </si>
  <si>
    <t>Empreitada de  "Subsistema de Águas Residuais de Chamusca"</t>
  </si>
  <si>
    <t>CNT-011960</t>
  </si>
  <si>
    <t>Saneamento de águas residuais domésticas de pequenos aglomerados e pequenas ampliações da rede de drenagem de águas residuais domésticas</t>
  </si>
  <si>
    <t>CNT-011957</t>
  </si>
  <si>
    <t xml:space="preserve">Aquisição de um VTTF (Veículo Tanque Tático Florestal) </t>
  </si>
  <si>
    <t>CNT-011943</t>
  </si>
  <si>
    <t>Aquisição do prédio n.º 27 - Rua de Santa Margarida, Santarém</t>
  </si>
  <si>
    <t>CNT-011948</t>
  </si>
  <si>
    <t>Aquisição de um Veículo Tanque Tático Florestal</t>
  </si>
  <si>
    <t>CNT-011949</t>
  </si>
  <si>
    <t>EGA-EB0224 - Ligação de Redes de Saneamento Existentes nas Freguesias de Várzea, Burgo, Santa Eulália e Arouca, ao Intercetor do Rio Arda (Arouca)</t>
  </si>
  <si>
    <t>CNT-014057</t>
  </si>
  <si>
    <t>Aquisição de Veículo Tanque Táctico Florestal - AHBV Oliveira de Azemeis</t>
  </si>
  <si>
    <t>CNT-012072</t>
  </si>
  <si>
    <t>Projeto de Execução das Redes de Drenagem de Águas Residuais para o Fundo da Vila, Vale de Gião, Ferreira e Avessada</t>
  </si>
  <si>
    <t>CNT-011961</t>
  </si>
  <si>
    <t>Fornecimento e instalação de ecopontos subterrâneos nas três vilas de Cabeceiras de Basto</t>
  </si>
  <si>
    <t>CNT-017806</t>
  </si>
  <si>
    <t>71356000-8 - Serviços de assistência técnica para equipamento XEROX 7120</t>
  </si>
  <si>
    <t>CNT-011981</t>
  </si>
  <si>
    <t>Aquisição de uma Rede de vigilância de apoio à decisão para os incêndios florestais na Lezíria do Tejo</t>
  </si>
  <si>
    <t>CNT-014390</t>
  </si>
  <si>
    <t>Ligação do Sistema em Alta de Abastecimento de Água à Zona Poente do Concelho</t>
  </si>
  <si>
    <t>CNT-012047</t>
  </si>
  <si>
    <t>Fiscalização de Arqueologia da Empreitada de Recuperação do Sistema de Canais de Recolha de Águas de Escorrência Superficial da Antiga Área Mineira de São Domingos: Fase 1 – Margem Direita</t>
  </si>
  <si>
    <t>CNT-012121</t>
  </si>
  <si>
    <t>ETAR Poente de Mangualde e Emissário</t>
  </si>
  <si>
    <t>CNT-012052</t>
  </si>
  <si>
    <t>80511000-9 - Serviços de formação relativos a "MS Office - Power Point e Acess"</t>
  </si>
  <si>
    <t>CNT-012141</t>
  </si>
  <si>
    <t>CONSTRUÇÃO DA NOVA ETAR INCLUINDO EMISSÁRIOS E EE</t>
  </si>
  <si>
    <t>CNT-012054</t>
  </si>
  <si>
    <t>71356300-1 - Serviços de apoio técnico</t>
  </si>
  <si>
    <t>CNT-012243</t>
  </si>
  <si>
    <t>Empreitada “Fecho de Sistemas de Saneamento de Águas Residuais – Sistema de São Martinho da Cortiça"</t>
  </si>
  <si>
    <t>CNT-012100</t>
  </si>
  <si>
    <t>Empreitada "Abastecimento de Água às Inverneiras de Castro Laboreiro - 2.ª fase"</t>
  </si>
  <si>
    <t>CNT-012103</t>
  </si>
  <si>
    <t>Grafimeios</t>
  </si>
  <si>
    <t>CNT-013685</t>
  </si>
  <si>
    <t>Aquisição e Instalação de 100 (Cem) Postos de Carregamento Normal para a Rede de Mobilidade Elétrica</t>
  </si>
  <si>
    <t>CNT-012455</t>
  </si>
  <si>
    <t>Ligação Coja - Barril de Alva - Vila Cova de Alva e Fecho de Sistema SAR de Barril de Alva</t>
  </si>
  <si>
    <t>CNT-012119</t>
  </si>
  <si>
    <t>63510000-7 - Serviços de agências de viagens e serviços similares</t>
  </si>
  <si>
    <t>CNT-012482</t>
  </si>
  <si>
    <t>Abastecimento de Água a Casaldeiro, Carvalhal, Casainho e Covelo na Freguesia de S. Pedro de France</t>
  </si>
  <si>
    <t>Empreitada "Saneamento à Freguesia de Paços"</t>
  </si>
  <si>
    <t>CNT-012723</t>
  </si>
  <si>
    <t>Aquisição de serviços para Elaboração dos Projetos de Execução para 12 Estações de Tratamento de Águas Residuais no concelho de Celorico da Beira</t>
  </si>
  <si>
    <t>CNT-012593</t>
  </si>
  <si>
    <t>Aquisição de Pacote de Software para Cartografia Digital</t>
  </si>
  <si>
    <t>CNT-012140</t>
  </si>
  <si>
    <t>79342300-6 - Serviços de Help Desk destinados a assegurar o funcionamento do Sistema de Suporte e Notificação 2020</t>
  </si>
  <si>
    <t>CNT-012598</t>
  </si>
  <si>
    <t>Aquisição de Serviços Especializados de Levantamento Subterrâneo para o Cadastro das Infraestruturas em Baixa</t>
  </si>
  <si>
    <t>CNT-012169</t>
  </si>
  <si>
    <t>80511000-9 - Serviços de formação sobre Estações de Tratamento de Águas Residuais</t>
  </si>
  <si>
    <t>CNT-012188</t>
  </si>
  <si>
    <t>Rede de Saneamento em Baixa - Outras Bacias - Bacia 89</t>
  </si>
  <si>
    <t>CNT-012191</t>
  </si>
  <si>
    <t>Empreitada "Saneamento ao lugar da Barqueira - Paderne"</t>
  </si>
  <si>
    <t>CNT-012200</t>
  </si>
  <si>
    <t>79810000-5 - Serviços de impressão gráfica de material estacionário contendo a identidade do PO SEUR</t>
  </si>
  <si>
    <t>CNT-012206</t>
  </si>
  <si>
    <t>79420000-4 - Serviços relacionados com a execução do Eixo Prioritário 4 "Assistência Técnica" do PO SEUR</t>
  </si>
  <si>
    <t>CNT-012210</t>
  </si>
  <si>
    <t xml:space="preserve">79952000-2 - Serviços de aluguer de equipamento municipal para sessão de esclarecimentos Projetos Cofinanciados pelo PO SEUR </t>
  </si>
  <si>
    <t>CNT-012498</t>
  </si>
  <si>
    <t>Execução de projeto para construção de coletor de ligação da EE Poeta Afonso e EE Martim Longo – Verride</t>
  </si>
  <si>
    <t>CNT-012219</t>
  </si>
  <si>
    <t>Elaboração do Projeto de Execução para ETAR de Galizes</t>
  </si>
  <si>
    <t>CNT-012501</t>
  </si>
  <si>
    <t>Assessoria Técnica para Atividades Preparatórias no âmbito da candidatura - Sistema de Águas Residuais de Verride</t>
  </si>
  <si>
    <t>CNT-012502</t>
  </si>
  <si>
    <t>Assessoria Técnica para Atividades Preparatórias no âmbito da candidatura - Sistema de Águas Residuais de Formoselha - Santo Varão</t>
  </si>
  <si>
    <t>CNT-012503</t>
  </si>
  <si>
    <t>Elaboração do Projeto de Execução de Ampliação dos Sistemas de Drenagem de Águas Residuais de Portela e Tentúgal</t>
  </si>
  <si>
    <t>CNT-012504</t>
  </si>
  <si>
    <t>Assessoria Técnica para Atividades Preparatórias no âmbito da candidatura - Sistema de Águas Residuais de Portela</t>
  </si>
  <si>
    <t>CNT-013052</t>
  </si>
  <si>
    <t>Projeto de extensão de rede de saneamento de águas residuais do subsistema de Veiros - Estremoz</t>
  </si>
  <si>
    <t>CNT-012584</t>
  </si>
  <si>
    <t>Elaboração do Projeto de Execução de Fecho do Sistema de Águas Residuais de Gramido - Subsistema de Leverinho, Esposade e Sousa</t>
  </si>
  <si>
    <t>CNT-012229</t>
  </si>
  <si>
    <t>Elaboração do Projeto de Execução para ETAR da Póvoa das Quartas</t>
  </si>
  <si>
    <t>CNT-012239</t>
  </si>
  <si>
    <t>Elaboração do Projeto de Execução para ETAR de Negrelos</t>
  </si>
  <si>
    <t>CNT-012629</t>
  </si>
  <si>
    <t>Aquisição de serviços de “Ações de prevenção e controlo de espécies exóticas invasoras”</t>
  </si>
  <si>
    <t>CNT-012267</t>
  </si>
  <si>
    <t>80511000-9 - Serviços de "Formação QGIS na Plataforma de Georeferenciação das Operações (PGO)"</t>
  </si>
  <si>
    <t>CNT-013035</t>
  </si>
  <si>
    <t>79311410-4 - Serviços de um estudo para a "Determinação de custos de exploração de referência para infraestruturas do Ciclo Urbano da Água".</t>
  </si>
  <si>
    <t>CNT-012671</t>
  </si>
  <si>
    <t>Prestação de serviços para recolha e caracterização de sedimentos depositados no fundo (leito) da Ria de Aveiro</t>
  </si>
  <si>
    <t>CNT-012316</t>
  </si>
  <si>
    <t>Estratégia de comunicação ETAR Poente 2017/2019</t>
  </si>
  <si>
    <t>CNT-012348</t>
  </si>
  <si>
    <t>Prestação de serviços de Criação de Faixas de Redução de Combustível</t>
  </si>
  <si>
    <t>CNT-012767</t>
  </si>
  <si>
    <t>Prestação de serviços para realização de prospeções geofísicas na Ria de Aveiro</t>
  </si>
  <si>
    <t>CNT-012512</t>
  </si>
  <si>
    <t>Aquisição de terreno para instalação da ETAR em Alcaria Longa</t>
  </si>
  <si>
    <t>CNT-012732</t>
  </si>
  <si>
    <t>Prestação de serviços para recolha e caracterização de amostras de sedimentos em locais de deposição de sedimentos na Ria de Aveiro</t>
  </si>
  <si>
    <t>CNT-012687</t>
  </si>
  <si>
    <t>Prestação de serviços para realização de  estudos, levantamentos e prospeções arqueológicas na Ria de Aveiro.</t>
  </si>
  <si>
    <t>CNT-012468</t>
  </si>
  <si>
    <t>Elaboração do Projeto de Execução para ETAR de Vilela</t>
  </si>
  <si>
    <t>CNT-012471</t>
  </si>
  <si>
    <t>Elaboração do Projeto de Execução para ETAR de Chão Sobral</t>
  </si>
  <si>
    <t>CNT-012474</t>
  </si>
  <si>
    <t>Elaboração do Projeto de Execução para ETAR de Lourosa</t>
  </si>
  <si>
    <t>CNT-012760</t>
  </si>
  <si>
    <t>Taxa AIA - projeto de transposição de sedimentos para a otimização do equilíbrio hidrodinâmico na Ria Aveiro e Barrinha de Mira (AIA 2832)</t>
  </si>
  <si>
    <t>CNT-012475</t>
  </si>
  <si>
    <t>Elaboração do Projeto de Execução para ETAR de Póvoa de São Cosme</t>
  </si>
  <si>
    <t>CNT-012479</t>
  </si>
  <si>
    <t>Elaboração do Projeto de Execução para ETAR de Seixas</t>
  </si>
  <si>
    <t>CNT-012488</t>
  </si>
  <si>
    <t>Elaboração do Projeto de Execução para ETAR de Vale Torto</t>
  </si>
  <si>
    <t>CNT-012537</t>
  </si>
  <si>
    <t>Fiscalização e Coordenação de Segurança e Saude na Empreitada de Construção da Torre, Dotação de Infraestruturas e Instalação do Radar Meteorológico 735CDP10 em Porto Santo</t>
  </si>
  <si>
    <t>CNT-012500</t>
  </si>
  <si>
    <t>EGA-EB0107 - Redes de Abastecimento de Água e Drenagem de Águas Residuais na Freguesia de S. Cristovão de Nogueira - Município de Cinfães</t>
  </si>
  <si>
    <t>CNT-013112</t>
  </si>
  <si>
    <t>Rede de Esgotos no Bairro de Santo António e Bairro da Póvoa em Portela</t>
  </si>
  <si>
    <t>CNT-013854</t>
  </si>
  <si>
    <t>Alteração e Ampliação de Quartel - Secção de Unhais-o-Velho</t>
  </si>
  <si>
    <t>Aquisição de serviços de Estudos de Mercado no âmbito das Campanhas de Sensibilização e de Promoção da Eficiência Energética na Administração Pública Central e na Habitação Particular</t>
  </si>
  <si>
    <t>CNT-012523</t>
  </si>
  <si>
    <t>CNT-012526</t>
  </si>
  <si>
    <t>Aquisição de serviços de desenvolvimento de simulador de desempenho energético de edifícios da Administração Pública Central</t>
  </si>
  <si>
    <t>CNT-012538</t>
  </si>
  <si>
    <t>Contrato de Aquisição de um Veículo Tanque Tático Florestal - VTTF</t>
  </si>
  <si>
    <t>CNT-012540</t>
  </si>
  <si>
    <t>Produção de painéis informativos alusivos ao cofinanciamento pelo Fundo de Coesão</t>
  </si>
  <si>
    <t>CNT-012689</t>
  </si>
  <si>
    <t>Levantamento Topohidrográfico da Ria de Aveiro ( Esteiro dos Frades, em Aveiro e canal de acesso ao cais da Ribeira, em Ovar)</t>
  </si>
  <si>
    <t>CNT-012570</t>
  </si>
  <si>
    <t>Elaboração do Projeto de Execução de Fecho do Sistema de Águas Residuais do Rio Ferreira- Subsistema da Encosta da Belavista</t>
  </si>
  <si>
    <t>CNT-012561</t>
  </si>
  <si>
    <t>Elaboração do Plano Metropolitano de Adaptação às Alterações Climáticas - AMP</t>
  </si>
  <si>
    <t>CNT-012972</t>
  </si>
  <si>
    <t>Acompanhamento e fiscalização da empreitada "Migração Sedimentar para a Praia do Barranco das Belharucas (Albufeira)</t>
  </si>
  <si>
    <t>CNT-012634</t>
  </si>
  <si>
    <t>Aquisição de compostores domésticos</t>
  </si>
  <si>
    <t>CNT-012647</t>
  </si>
  <si>
    <t>Aquisição de estilhador para resíduos verdes</t>
  </si>
  <si>
    <t>CNT-012683</t>
  </si>
  <si>
    <t xml:space="preserve">Fornecimento de 60 postos de amarraçâo para Bicicletas </t>
  </si>
  <si>
    <t>CNT-012685</t>
  </si>
  <si>
    <t>EGA-EB0070 - Prolongamento da rede de drenagem de águas residuais domésticas na Rua do Carvalhal - Silvares S. Martinho (Fafe)</t>
  </si>
  <si>
    <t>CNT-012800</t>
  </si>
  <si>
    <t>Prestação de serviços no âmbito da Rede Secundária de Faixas de Gestão de Combustível.</t>
  </si>
  <si>
    <t>CNT-012782</t>
  </si>
  <si>
    <t>EGA-EB0071 – Empreitada de Beneficiação de EM.615-2, entre a E.N. 207 (km 48,70) e o Lugar da Telha (Antime, Silvares S. Clemente e Silvares S. Martinho)</t>
  </si>
  <si>
    <t>CNT-012896</t>
  </si>
  <si>
    <t>Plataforma WEB(SIG) de Suporte à Elaboração e Gestão de Cadastro das InfraEstruturas existentes dos Sistemas em Baixa AA e SAR do Município de Vidigueira</t>
  </si>
  <si>
    <t>CNT-013043</t>
  </si>
  <si>
    <t>Rede de Coletores de Bajouca (Parte), Prazo (Parte), Água Formosa (Parte), Loural, Bajouca de Cima, Moital, Vale da Bajouca, Gaspara e Marinha do Engenho</t>
  </si>
  <si>
    <t>CNT-012826</t>
  </si>
  <si>
    <t>Assessoria Técnica para Atividades Preparatórias e Elaboração do EVEF no âmbito da candidatura - Sistema de Águas Residuais de Arazede</t>
  </si>
  <si>
    <t>CNT-012902</t>
  </si>
  <si>
    <t>Empreitada de "Construção de ETAR compacta de Alter Pedroso".</t>
  </si>
  <si>
    <t>CNT-012834</t>
  </si>
  <si>
    <t>Contrato de Aquisição de um Veículo Tanque Tático Florestal (VTTF) - AHBV de Peniche</t>
  </si>
  <si>
    <t>CNT-013018</t>
  </si>
  <si>
    <t>Arquitectura e Especialidades</t>
  </si>
  <si>
    <t>CNT-012917</t>
  </si>
  <si>
    <t>Aquisição de Cartografias para Estudos de Impacte Ambiental</t>
  </si>
  <si>
    <t>CNT-012975</t>
  </si>
  <si>
    <t>EXTENSÃO DA REDE DE ÁGUAS RESIDUAIS A POPULAÇÕES NÃO SERVIDAS NA ÁREA DE INFLUÊNCIA DO SUBSISTEMA DE MATELA</t>
  </si>
  <si>
    <t>CNT-012958</t>
  </si>
  <si>
    <t>Aluguer de duas embarcações para visita da Comissão de Avaliação da EIA do projeto da Ria de Aveiro aos Canais da Ria.</t>
  </si>
  <si>
    <t>CNT-012978</t>
  </si>
  <si>
    <t>Caracterização Arqueológica - Ria de Aveiro</t>
  </si>
  <si>
    <t>CNT-012985</t>
  </si>
  <si>
    <t>Prestação de  serviços no âmbito do Programa Educativo da Mata do Sobral para o ano de 2017</t>
  </si>
  <si>
    <t>CNT-013055</t>
  </si>
  <si>
    <t>Empreitada de Reforço do cordão Dunar, incluindo passadiços, na Praia de Odeceixe</t>
  </si>
  <si>
    <t>CNT-014040</t>
  </si>
  <si>
    <t>Saneamento do Olho Polido</t>
  </si>
  <si>
    <t>CNT-017475</t>
  </si>
  <si>
    <t xml:space="preserve">Redes de abastecimento de água, drenagem e tratamento de águas residuais em Carvalhal de Romãs, </t>
  </si>
  <si>
    <t>CNT-013012</t>
  </si>
  <si>
    <t>Prestação de serviços avaliação ambiental das novas soluções definidas no âmbito da DIA.</t>
  </si>
  <si>
    <t>CNT-015623</t>
  </si>
  <si>
    <t>Construção das Redes de Drenagem de Águas Residuais Domésticas na Rua das Mimosas, pertencente ao subsistema (T0.02.01 - Palhavã)</t>
  </si>
  <si>
    <t>CNT-013189</t>
  </si>
  <si>
    <t>Construção da Estação de Tratamento de Águas Residuais da Aldeia dos Elvas</t>
  </si>
  <si>
    <t>CNT-013038</t>
  </si>
  <si>
    <t>Taxa AIA - Projeto de Transposição Sedimentos - Ria de Aveiro e Barrinha Mira (AIA 2832) - 3ª fase verificação de conformidade ambiental do projeto de execução - canal de Mira</t>
  </si>
  <si>
    <t>CNT-013191</t>
  </si>
  <si>
    <t>Construção da Estação de Tratamento de Águas Residuais do Carregueiro</t>
  </si>
  <si>
    <t>CNT-013866</t>
  </si>
  <si>
    <t>Fiscalização e acompanhamento arqueológico da Empreitada de Transposição de sedimentos do rio Mira para reforço do cordão dunar</t>
  </si>
  <si>
    <t>CNT-013096</t>
  </si>
  <si>
    <t>Reperfilamento e Infraestruturação do troço da Rua da Serpa Pinto entre a Rua das Pedreiras e a Rua Forno da Cal em Fão</t>
  </si>
  <si>
    <t>CNT-013060</t>
  </si>
  <si>
    <t>GISTREE - SIST.INF.GEOGRÁFICA FLORESTA E AMBIENTE</t>
  </si>
  <si>
    <t>CNT-013074</t>
  </si>
  <si>
    <t>79341100-7 - Aquisição de serviços de "Consultoria de Conteúdos e Comunicação do POSEUR"</t>
  </si>
  <si>
    <t>CNT-013079</t>
  </si>
  <si>
    <t>9419000-4 - Aquisição de serviços de “Apoio à Organização e Implementação do SIADAP”.</t>
  </si>
  <si>
    <t>CNT-013350</t>
  </si>
  <si>
    <t>Tanque de Receção e Regularização de Lixiviados e Fossas Séticas da ETAR da Ribeira dos Moinhos</t>
  </si>
  <si>
    <t>CNT-013092</t>
  </si>
  <si>
    <t>Bolsa de 300 (trezentas) horas para "Consultoria na área da energia e da eficiência energética"</t>
  </si>
  <si>
    <t>CNT-013100</t>
  </si>
  <si>
    <t>30190000-7 - Aquisição de equipamento Ricoh e respectiva manutenção.</t>
  </si>
  <si>
    <t>CNT-013102</t>
  </si>
  <si>
    <t>71621000-7 - Serviços de "Verificação da Componente Física de três Operações do POSEUR".</t>
  </si>
  <si>
    <t>CNT-013106</t>
  </si>
  <si>
    <t>79530000-8 - Prestação de serviços de Tradução da Meetings for the process analysis</t>
  </si>
  <si>
    <t>CNT-013130</t>
  </si>
  <si>
    <t>IFRRU custos diretos pessoal 2017</t>
  </si>
  <si>
    <t>CNT-013262</t>
  </si>
  <si>
    <t>Cadastro das infraestruturas de AA e SAR - Aquisição de Cartografia</t>
  </si>
  <si>
    <t>CNT-013134</t>
  </si>
  <si>
    <t>80522000-9 - Seminário "Internal, External and Performance Audit of EU - Funded Programmes and Projects: Structural Funds, Cohesion Fund and Instrument for Pre-Accession Assistance"</t>
  </si>
  <si>
    <t>CNT-013135</t>
  </si>
  <si>
    <t>Aquisição de serviços de elaboração dos projectos de execução de especialidades para a Remodelação e Ampliação do Quartel dos Bombeiros Voluntários de Braga</t>
  </si>
  <si>
    <t>CNT-013158</t>
  </si>
  <si>
    <t>Conceção-Construção da ETAR de Grândola</t>
  </si>
  <si>
    <t>CNT-013137</t>
  </si>
  <si>
    <t>51100000-3 - Serviços de instalação de 4 (quatro) cabos SAS.</t>
  </si>
  <si>
    <t>CNT-013153</t>
  </si>
  <si>
    <t>Levantamentos Topográficos em locais de deposição de sedimentos, no âmbito da intervenção de transposição de sedimentos para a otimização do equilíbrio Hidrodinâmico na Ria de Aveiro.</t>
  </si>
  <si>
    <t>CNT-013167</t>
  </si>
  <si>
    <t>Fornecimento de 45 ecopontos</t>
  </si>
  <si>
    <t>CNT-013196</t>
  </si>
  <si>
    <t>Prolongamento do Saneamento Básico na freguesia de Silgueiros</t>
  </si>
  <si>
    <t>CNT-013168</t>
  </si>
  <si>
    <t>Prestação de serviços para elaboração de caracterização geológica detalhada das áreas a afetar pela deposição de sedimentos.</t>
  </si>
  <si>
    <t>CNT-013165</t>
  </si>
  <si>
    <t>IFRRU custos indiretos pessoal 2017</t>
  </si>
  <si>
    <t>CNT-013171</t>
  </si>
  <si>
    <t>80511000-9 - Serviços de formação "O que muda com as Diretivas Europeias 2014 na Contratação Pública"</t>
  </si>
  <si>
    <t>CNT-013174</t>
  </si>
  <si>
    <t>55520000-1 - Serviços de fornecimento de refeições (catering), para reunião de trabalho do POSEUR</t>
  </si>
  <si>
    <t>CNT-013176</t>
  </si>
  <si>
    <t>90670000-4 - Serviços de desinfecção e exterminação em áreas urbanas ou rurais</t>
  </si>
  <si>
    <t>CNT-013246</t>
  </si>
  <si>
    <t>Despoluição da Bacia do Corgo - Drenagem de Esgotos e Renovação da Rede de Água do Vale da Campeã</t>
  </si>
  <si>
    <t>CNT-013187</t>
  </si>
  <si>
    <t>Projetos de Distribuição de Ága - Subsistema do Rabagão</t>
  </si>
  <si>
    <t>CNT-013192</t>
  </si>
  <si>
    <t>Serviços de publicidade de um anúncio</t>
  </si>
  <si>
    <t>CNT-013199</t>
  </si>
  <si>
    <t>OBRAS DE SANEAMENTO NO CONCELHO - SONIM</t>
  </si>
  <si>
    <t>CNT-013197</t>
  </si>
  <si>
    <t>Contrato de Compra e Venda no âmbito da empreitada de Adução ao Eixo Serpa-Moura (Res. Pias)</t>
  </si>
  <si>
    <t>CNT-013215</t>
  </si>
  <si>
    <t>Deslocação área FX/LX/FX de Emília Alves e Luís Leixo_05/01/2017_9ª CICDT SEUR</t>
  </si>
  <si>
    <t>CNT-013918</t>
  </si>
  <si>
    <t>Conduta Elevatória E.E. do Bairro do Plano</t>
  </si>
  <si>
    <t>CNT-013229</t>
  </si>
  <si>
    <t>Aquisição de serviços para restauro da Mata do Ramiscal no Parque Nacional da Peneda-Gerês - Ação n.º 2 do Plano Piloto PNPG</t>
  </si>
  <si>
    <t>CNT-013237</t>
  </si>
  <si>
    <t>Constituição de Servidão-Adução ao Cercal 1ª Fase</t>
  </si>
  <si>
    <t>CNT-013275</t>
  </si>
  <si>
    <t>Elaboração do projeto de execução e processo de concurso referente ao Sub-Sistema Central de adução de água – 1.ª Fase</t>
  </si>
  <si>
    <t>CNT-013466</t>
  </si>
  <si>
    <t>Prestação de Serviços de Revisão do Projecto de Regularização Fluvial da Ribeira do Prior Velho incluindo apoio ao concurso respeitante à empreitada subsequente</t>
  </si>
  <si>
    <t>CNT-013242</t>
  </si>
  <si>
    <t>Prestação de serviços para a elaboração do projeto de execução do Subsistema de Saneamento de Samora Correia</t>
  </si>
  <si>
    <t>CNT-013245</t>
  </si>
  <si>
    <t>Projeto da Rua da Orada - Fecho da Zona em "Baixa" do Saneamento de Outeiro</t>
  </si>
  <si>
    <t>CNT-013259</t>
  </si>
  <si>
    <t>Aquisição de Serviços de Prevenção Estrutural e Conservação da Mata Nacional do Gerês - Proj. 3 e 7 da RCP nº83/2016, de 15 de dezembro.</t>
  </si>
  <si>
    <t>CNT-013258</t>
  </si>
  <si>
    <t>Fiscalização, Coordenação de Segurança e Acompanhamento Ambiental de Obra - Empreitada das Obras de Rec.Sistema Canais Rec.Águas Escorr.Superf.da Antiga Área Min.S.Domingos: Fase 1 – Margem Direita</t>
  </si>
  <si>
    <t>CNT-013272</t>
  </si>
  <si>
    <t>Execução de piezómetros para monitorização das condições de escoamento e qualidade das águas subterrâneas na área mineira de Castelejo</t>
  </si>
  <si>
    <t>CNT-013279</t>
  </si>
  <si>
    <t xml:space="preserve">Prestação de serviços para execução de ações de gestão em área de reintrodução do lince ibérico no Vale do Guadiana </t>
  </si>
  <si>
    <t>CNT-013585</t>
  </si>
  <si>
    <t>Aquisição de serviços para ligação da alta à baixa do sistema de abastecimento Carqueijo/Barcouço - Elaboração do Projeto de Execução do Reservatório do Carqueijo</t>
  </si>
  <si>
    <t>CNT-013282</t>
  </si>
  <si>
    <t>2017/AJD/057 – Contratação de Serviços Especializados para o Projeto POSEUR-03-2215-FC 000008 GesVespa – Estratégias de Gestão Sustentável da Vespa Velutina</t>
  </si>
  <si>
    <t>CNT-013316</t>
  </si>
  <si>
    <t>Elaboração de Projecto Base dos Sistemas de Drenagem de Águas Residuais de Vale Potes, Almiranta e Santa Margarida (SF561/16/ADN)</t>
  </si>
  <si>
    <t>CNT-013587</t>
  </si>
  <si>
    <t>Aquisição de serviços de apoio técnico para a elaboração de candidaturas ao POSEUR-12-2016-38 - Projetos de investimento</t>
  </si>
  <si>
    <t>CNT-013469</t>
  </si>
  <si>
    <t>Construção do Sistema de Informação Geográfica das Redes de Abastecimento de Água e Rede de Saneamento de Águas Residuais do Concelho de Pedrógão Grande</t>
  </si>
  <si>
    <t>CNT-014401</t>
  </si>
  <si>
    <t>Aquisição de terreno</t>
  </si>
  <si>
    <t>CNT-013360</t>
  </si>
  <si>
    <t>Aquisição de Serviços de Fiscalização da Empreitada de Despoluição da Bacia do Corgo - Drenagem de Esgotos e Renovação da Rede de Água do Vale da Campeã</t>
  </si>
  <si>
    <t>CNT-013483</t>
  </si>
  <si>
    <t>Instalação da Rede Secundária de Faixas de Gestão de Combustivel no Concelho de Gouveia</t>
  </si>
  <si>
    <t>CNT-013364</t>
  </si>
  <si>
    <t>Aquisição de serviços para instalação de  Redes de Defesa da Floresta contra Incêndios, em áreas sob gestão do Instituto da Conservação da Natureza e das Florestas, I.P. - Lote 6</t>
  </si>
  <si>
    <t>CNT-013365</t>
  </si>
  <si>
    <t xml:space="preserve">Elaboração do Plano Intermunicipal de Adaptação às Alterações Climáticas da Terra Quente Transmontana </t>
  </si>
  <si>
    <t>CNT-013373</t>
  </si>
  <si>
    <t>Aquisição de serviços para instalação de  Redes de Defesa da Floresta contra Incêndios, em áreas sob gestão do Instituto da Conservação da Natureza e das Florestas, I.P. - Lote 7</t>
  </si>
  <si>
    <t>CNT-013987</t>
  </si>
  <si>
    <t>Impressão de desdobráveis Roll-Up's e Flyers com conceção gráfica para PMAAC - Seminário Apresentação</t>
  </si>
  <si>
    <t>CNT-013405</t>
  </si>
  <si>
    <t>Aquisição de serviços para instalação de  Redes de Defesa da Floresta contra Incêndios, em áreas sob gestão do Instituto da Conservação da Natureza e das Florestas, I.P. - Lote 8</t>
  </si>
  <si>
    <t>CNT-013412</t>
  </si>
  <si>
    <t>Aquisição de serviços para instalação de  Redes de Defesa da Floresta contra Incêndios, em áreas sob gestão do Instituto da Conservação da Natureza e das Florestas, I.P. - Lote 10</t>
  </si>
  <si>
    <t>CNT-013471</t>
  </si>
  <si>
    <t>Conclusão do Subsistema de Drenagem de águas Residuais lote n.º 4 - Cidadelha de Aguiar</t>
  </si>
  <si>
    <t>CNT-014702</t>
  </si>
  <si>
    <t>Construção de uma Estação de Tratamento de Águas Residuais (ETAR) no Reguengo</t>
  </si>
  <si>
    <t>CNT-013432</t>
  </si>
  <si>
    <t>Prestação de Serviços para Elaboração de Estudo Geológico e Geotécnico para Implantação de Ampliação Operacional de Quartel dos Bombeiros Voluntários de Vendas Novas</t>
  </si>
  <si>
    <t>CNT-013434</t>
  </si>
  <si>
    <t>Prestação de Serviços para Elaboração de Projeto de Arquitetura de Ampliação Operacional de Quartel dos Bombeiros Voluntários de Vendas Novas</t>
  </si>
  <si>
    <t>CNT-013435</t>
  </si>
  <si>
    <t>PLANO DE COMUNICAÇÃO</t>
  </si>
  <si>
    <t>Aquisição de Cartografia e Fornecimento de Ortofotomapas 1:2000.</t>
  </si>
  <si>
    <t>CNT-013436</t>
  </si>
  <si>
    <t>Aquisição de serviços para instalação de  Redes de Defesa da Floresta contra Incêndios, em áreas sob gestão do Instituto da Conservação da Natureza e das Florestas, I.P. - Lote 9</t>
  </si>
  <si>
    <t>CNT-013438</t>
  </si>
  <si>
    <t>CNT-013445</t>
  </si>
  <si>
    <t>Aquisição de serviços para instalação de  Redes de Defesa da Floresta contra Incêndios, em áreas sob gestão do Instituto da Conservação da Natureza e das Florestas, I.P. - Lote 11</t>
  </si>
  <si>
    <t>CNT-013451</t>
  </si>
  <si>
    <t>Aquisição de serviços para instalação de  Redes de Defesa da Floresta contra Incêndios, em áreas sob gestão do Instituto da Conservação da Natureza e das Florestas, I.P. - Lote 12</t>
  </si>
  <si>
    <t>CNT-013464</t>
  </si>
  <si>
    <t>Aquisição de serviços para instalação de  Redes de Defesa da Floresta contra Incêndios, em áreas sob gestão do Instituto da Conservação da Natureza e das Florestas, I.P. - Lote 13</t>
  </si>
  <si>
    <t>CNT-013472</t>
  </si>
  <si>
    <t>Ampliação da Rede de Saneamento a Guilhadeses (Mó da Lomba/Fontão Covo)</t>
  </si>
  <si>
    <t>CNT-013641</t>
  </si>
  <si>
    <t>Regularização e Canalização do Ribeiro da Corujeira – Monte 2º Fase</t>
  </si>
  <si>
    <t>CNT-013481</t>
  </si>
  <si>
    <t>Elaboração do projeto de execução e processo de concurso referente ao Sub-Sistema Central de adução e distribuição de água – 2.ª Fase</t>
  </si>
  <si>
    <t>CNT-013487</t>
  </si>
  <si>
    <t>Aquisição de serviços para instalação de  Redes de Defesa da Floresta contra Incêndios, em áreas sob gestão do Instituto da Conservação da Natureza e das Florestas, I.P. - Lote 15</t>
  </si>
  <si>
    <t>CNT-013492</t>
  </si>
  <si>
    <t>Aquisição de serviços para instalação de  Redes de Defesa da Floresta contra Incêndios, em áreas sob gestão do Instituto da Conservação da Natureza e das Florestas, I.P. - Lote 16</t>
  </si>
  <si>
    <t>CNT-013495</t>
  </si>
  <si>
    <t>CNT-013798</t>
  </si>
  <si>
    <t>EGA-EB0106 - Empreitada de Redes de Abastecimento de Água e Drenagem de Águas Residuais na Freguesia de Tarouquela - Município de Cinfães</t>
  </si>
  <si>
    <t>CNT-013500</t>
  </si>
  <si>
    <t>Prestação de Serviço de Acompanhamento Arqueológico da Obra de Saneamento de Vale de Nogueiras e Assento (Panoias)</t>
  </si>
  <si>
    <t>CNT-013624</t>
  </si>
  <si>
    <t>Controlo de pH com bomba doseadora</t>
  </si>
  <si>
    <t>CNT-013625</t>
  </si>
  <si>
    <t>Aquisição de material de laboratório</t>
  </si>
  <si>
    <t>CNT-013782</t>
  </si>
  <si>
    <t>Aquisição de Jogos Didáticos - Ação 16</t>
  </si>
  <si>
    <t>CNT-013626</t>
  </si>
  <si>
    <t>Aquisição de Recarga de resina e detergente</t>
  </si>
  <si>
    <t>CNT-013627</t>
  </si>
  <si>
    <t>Aquisição de elétrodo de referência de junção dupla</t>
  </si>
  <si>
    <t>CNT-013506</t>
  </si>
  <si>
    <t>Aquisição de serviços para desenvolvimento de design e criação de suportes digitais de divulgação para o projeto U-Bike</t>
  </si>
  <si>
    <t>CNT-013629</t>
  </si>
  <si>
    <t>CNT-013511</t>
  </si>
  <si>
    <t>Aquisição de serviços para elaboração do projeto de execução para estabilização das arribas da Nazaré, na zona envolvente da plataforma superior do ascensor</t>
  </si>
  <si>
    <t>CNT-013513</t>
  </si>
  <si>
    <t>ação 13 - Plataforma online "Observatório Marinho de Esposende"</t>
  </si>
  <si>
    <t>CNT-013556</t>
  </si>
  <si>
    <t>Fiscalização e Coordenação de Segurança e Saúde em Obra para as empreitadas de: Rede de Esgotos de Ribeira de Moinhos e EE Largo do Rossio Ereira para a EE Martim Longo Verride (Etar Verride)</t>
  </si>
  <si>
    <t>CNT-013633</t>
  </si>
  <si>
    <t xml:space="preserve">Aquisição de peças para Bioreactor </t>
  </si>
  <si>
    <t>CNT-013634</t>
  </si>
  <si>
    <t>Criação do Website do projeto CONVERTE</t>
  </si>
  <si>
    <t>CNT-013557</t>
  </si>
  <si>
    <t>Empreitada da “Ligação da EE Largo do Rossio Ereira para a EE Martim Longo Verride (ETAR de Verride)”</t>
  </si>
  <si>
    <t>CNT-013532</t>
  </si>
  <si>
    <t>ação 14 - Documentário "Observatório Marinho de Esposende"</t>
  </si>
  <si>
    <t>CNT-013640</t>
  </si>
  <si>
    <t>Aquisição de serviços de viagens e alojamento</t>
  </si>
  <si>
    <t>CNT-014034</t>
  </si>
  <si>
    <t>Contrato de Trabalho a termo incerto</t>
  </si>
  <si>
    <t>CNT-013558</t>
  </si>
  <si>
    <t>Deslocação área FX/LX/FX de Luísa Caires_18 a 23/01/2017_Ação de Formação da CE sobre Auxílios de Estado (AE) e reporte anual das despesas em AE</t>
  </si>
  <si>
    <t>CNT-013559</t>
  </si>
  <si>
    <t>Deslocação área FX/LX/FX de Luís Leixo_ Luísa Caires_16 /01/2017_Reunião POSEUR objetivos e metas 2017</t>
  </si>
  <si>
    <t>CNT-013560</t>
  </si>
  <si>
    <t>Deslocação área FX/LX/FX_Dília Silva_01/02/2017_Workshop Instrumentos Financeiros e Compl FEIE/FEEI</t>
  </si>
  <si>
    <t>CNT-013561</t>
  </si>
  <si>
    <t>Deslocação área FX/LX/FX_ Emilía Alves_António Leixo_01 a 03/02/2017_Várias Reuniões</t>
  </si>
  <si>
    <t>CNT-013562</t>
  </si>
  <si>
    <t>Deslocação área FX/LX/FX_ Luísa Caires_14 a 15/02/2017_Sessão de Esclarecimentos - Projetos Co-financiados pelo POSEUR" - Coimbra</t>
  </si>
  <si>
    <t>CNT-013568</t>
  </si>
  <si>
    <t>Deslocação área FX/LX/FX_ Emília Alves_23/02/2017_10ª CIC SEUR</t>
  </si>
  <si>
    <t>CNT-013569</t>
  </si>
  <si>
    <t>Deslocação área FX/LX/BRUX/LX/FX e alojamento_ Emília Alves_29 a 31/03/2017 - 4º Forum RUP</t>
  </si>
  <si>
    <t>CNT-013571</t>
  </si>
  <si>
    <t>Deslocação área FX/LX/FX _ Luísa Caires_23 a 24/03/2017_Reunião Auxílios de Estado</t>
  </si>
  <si>
    <t>CNT-013573</t>
  </si>
  <si>
    <t>Deslocação área FX/LX/FX _Emília Alves e Luís Leixo_23/03/2017_Sessão de trabalho análise de optimização de processos</t>
  </si>
  <si>
    <t>CNT-013575</t>
  </si>
  <si>
    <t>Alojamento em LX _Luísa Caires_23 a 24/03/2017_Reunião Auxílios de Estado</t>
  </si>
  <si>
    <t>CNT-015864</t>
  </si>
  <si>
    <t>Empreitada de Conservação e Reparação de ETAR´S – ETAR de St. Varão/Formoselha (Reabilitação e Beneficiação)</t>
  </si>
  <si>
    <t>CNT-013578</t>
  </si>
  <si>
    <t>Deslocação aérea FX/LX/FX_Luís Leixo_06/04/2017_Reunião CIC especializada SEUR</t>
  </si>
  <si>
    <t>CNT-013579</t>
  </si>
  <si>
    <t>Deslocação aérea FX/LX/FX_Maria João Neves (SRAPE)_08/05/2017 _Evento Anual Conjunto 2017 - Coimbra</t>
  </si>
  <si>
    <t>CNT-013581</t>
  </si>
  <si>
    <t>Deslocação aérea FX/LX/FX_Pedro Ferreira (EEM)_08/05/2017 _Evento Anual Conjunto 2017 - Coimbra</t>
  </si>
  <si>
    <t>CNT-013582</t>
  </si>
  <si>
    <t>Deslocação aérea FX/LX/FX_Emília Alves_18/05/2017 _Reunião CIC especializada SEUR</t>
  </si>
  <si>
    <t>CNT-013595</t>
  </si>
  <si>
    <t>Rede de água a Quintãs e Silvares na freguesia de Côta</t>
  </si>
  <si>
    <t>CNT-013692</t>
  </si>
  <si>
    <t>Pagamento de ajudas de custo, combustível, portagens e parqueamento</t>
  </si>
  <si>
    <t>CNT-013598</t>
  </si>
  <si>
    <t xml:space="preserve">Aquisição de equipamento informático </t>
  </si>
  <si>
    <t>CNT-013941</t>
  </si>
  <si>
    <t>Fiscalização e Coordenação de Segurança e Saúde em Obra para a empreitada de Conservação e Reparação de Etar´s - Etar de St. Varão/Formoselha (Reabilitação e Beneficiação)</t>
  </si>
  <si>
    <t>CNT-013652</t>
  </si>
  <si>
    <t>Coffee-break para a Sessão de Trabalho POSEUR com beneficiários_06/03/2017</t>
  </si>
  <si>
    <t>CNT-013943</t>
  </si>
  <si>
    <t>Empreitada de Rede de Esgotos de Ribeira de Moinhos</t>
  </si>
  <si>
    <t>CNT-013588</t>
  </si>
  <si>
    <t xml:space="preserve">Evento Anual Conjunto 2017 - Coimbra - Transporte de material publicitário dos PO's POSEUR e M1420 </t>
  </si>
  <si>
    <t>CNT-013589</t>
  </si>
  <si>
    <t>Serviço de transfers de 11 a 12/06/2017 - Deslocação membros AD&amp;C e POSEUR à RAM</t>
  </si>
  <si>
    <t>CNT-013597</t>
  </si>
  <si>
    <t xml:space="preserve">Aquisição de flyers e cartazes </t>
  </si>
  <si>
    <t>CNT-013591</t>
  </si>
  <si>
    <t>Interpretação simultanea PT-FR-PT_Reuniões com beneficiários sobre Análise do Processo de otimização do Portugal 2020 da CE com Philippe Claeys</t>
  </si>
  <si>
    <t>CNT-013594</t>
  </si>
  <si>
    <t>Aquisição de autocolantes para óleoes</t>
  </si>
  <si>
    <t>CNT-013697</t>
  </si>
  <si>
    <t>Aquisição de licença de utilização do software LEAP</t>
  </si>
  <si>
    <t>CNT-013592</t>
  </si>
  <si>
    <t>Aluguer de equipamento de som_Reuniões com beneficiários sobre Análise do Processo de otimização do Portugal 2020 da CE com Philippe Claeys</t>
  </si>
  <si>
    <t>CNT-013755</t>
  </si>
  <si>
    <t>Ampliação e Remodelação do Quartel da AHBV Famalicenses</t>
  </si>
  <si>
    <t>CNT-013593</t>
  </si>
  <si>
    <t>Aquisição de 30 Oleões para a Deposição de Óleos Alimentares Usados</t>
  </si>
  <si>
    <t>CNT-013919</t>
  </si>
  <si>
    <t>Aquisição de serviços de organização de três Workshops no âmbito do projeto</t>
  </si>
  <si>
    <t>CNT-013630</t>
  </si>
  <si>
    <t>Compra e Venda de Matriz rústica 6592 no lugar de  Rompecilha</t>
  </si>
  <si>
    <t>CNT-013596</t>
  </si>
  <si>
    <t>Transporte de 30 oleões</t>
  </si>
  <si>
    <t>CNT-013631</t>
  </si>
  <si>
    <t>Compra e Venda de Matriz rústica 6593 no lugar de  Rompecilha</t>
  </si>
  <si>
    <t>CNT-013600</t>
  </si>
  <si>
    <t>SUBSISTEMA DE DRENAGEM DE ÁGUAS RESIDUAIS - LOTE 7 - QUINTÃ DE JALES</t>
  </si>
  <si>
    <t>CNT-013599</t>
  </si>
  <si>
    <t>Aquisição de 32 placas em PVC, com impressões</t>
  </si>
  <si>
    <t>CNT-013601</t>
  </si>
  <si>
    <t>Aquisição de 6 placas com impressão para Semana Ambiente</t>
  </si>
  <si>
    <t>CNT-013602</t>
  </si>
  <si>
    <t>Aquisição de estrutura de alumínio para fixação de telas de grande formato</t>
  </si>
  <si>
    <t>CNT-013832</t>
  </si>
  <si>
    <t>Aquisição de célula eletrolisadora e conversor isolado</t>
  </si>
  <si>
    <t>CNT-013636</t>
  </si>
  <si>
    <t>Aquisição de rolhas autoclaváveis</t>
  </si>
  <si>
    <t>CNT-013637</t>
  </si>
  <si>
    <t>Aquisição de reagentes</t>
  </si>
  <si>
    <t>CNT-013638</t>
  </si>
  <si>
    <t>Aquisição de tubos para digestão de metais</t>
  </si>
  <si>
    <t>CNT-013628</t>
  </si>
  <si>
    <t>Prestação de Serviços de elaboração de diversos projetos base e de execução designados de "A" a "M"</t>
  </si>
  <si>
    <t>CNT-013651</t>
  </si>
  <si>
    <t>Empreitada "Saneamento ao lugar dos Palheiros - Prado"</t>
  </si>
  <si>
    <t>CNT-013650</t>
  </si>
  <si>
    <t>SUBSISTEMA DE AGUAS RESIDUAIS LOTE 3 - GUILHADO</t>
  </si>
  <si>
    <t>CNT-013648</t>
  </si>
  <si>
    <t>Saneamento Básico entre Lamaçais e Bassim</t>
  </si>
  <si>
    <t>CNT-013654</t>
  </si>
  <si>
    <t>Aluguer de equipamento de som e audiovisual para a Sessão de Trabalho POSEUR com beneficiários_06/03/2017</t>
  </si>
  <si>
    <t>CNT-013655</t>
  </si>
  <si>
    <t>Almoço da Sessão de Trabalho POSEUR com beneficiários_06/03/2017</t>
  </si>
  <si>
    <t>CNT-013657</t>
  </si>
  <si>
    <t>Anúncio no Jornal da Madeira no âmbito da Sessão de Trabalho POSEUR com beneficiários sobre Projetos Cofinanciados pelo POSEUR_06 e 07/03/2017</t>
  </si>
  <si>
    <t>CNT-013659</t>
  </si>
  <si>
    <t>Empreitada "Saneamento aos lugares de Eiriz e Baldosa"</t>
  </si>
  <si>
    <t>CNT-013658</t>
  </si>
  <si>
    <t>Aquisição de 2 arranjos florais _Sessão de Trabalho POSEUR com beneficiários_06/03/2017</t>
  </si>
  <si>
    <t>CNT-013660</t>
  </si>
  <si>
    <t>SUBSISTEMA DE DRENAGEM DE AGUAS RESIDUAIS TOURENCINHO LOTE 10</t>
  </si>
  <si>
    <t>CNT-013773</t>
  </si>
  <si>
    <t>Empreitada "Abastecimento e Saneamento ao lugar de Orjaz - Cubalhão"</t>
  </si>
  <si>
    <t>CNT-013663</t>
  </si>
  <si>
    <t xml:space="preserve">Projeto de Engenharia </t>
  </si>
  <si>
    <t>CNT-014235</t>
  </si>
  <si>
    <t xml:space="preserve">Ampliação da rede de águas residuais em Castelo do Neiva/ Chafé - Barroco e Lordelo </t>
  </si>
  <si>
    <t>CNT-013665</t>
  </si>
  <si>
    <t>EStudo Geotécnico</t>
  </si>
  <si>
    <t>CNT-013666</t>
  </si>
  <si>
    <t>Ação 4 - Consultoria e acompanhamento à implementação da cartografia de habitats EUNIS</t>
  </si>
  <si>
    <t>CNT-013670</t>
  </si>
  <si>
    <t>SUBSISTEMA DE DRENAGEM DE AGUAS RESIDUAIS LOTE 12 VILARELHO</t>
  </si>
  <si>
    <t>CNT-013667</t>
  </si>
  <si>
    <t>CNT-013668</t>
  </si>
  <si>
    <t>Ação 3 - Coordenação, Acompanhamento executivo e Serviços Técnicos Especializados</t>
  </si>
  <si>
    <t>CNT-013672</t>
  </si>
  <si>
    <t>CNT-014252</t>
  </si>
  <si>
    <t>Rede de Saneamento da freguesia de Vila Verde</t>
  </si>
  <si>
    <t>CNT-013858</t>
  </si>
  <si>
    <t>Aquisição de Veículo Florestal de Combate a Incêndios - AHBV Vinhais</t>
  </si>
  <si>
    <t>CNT-013684</t>
  </si>
  <si>
    <t>SUBSISTEMA DE AGUAS RESIDUAIS LOTE 3 CAPELUDOS</t>
  </si>
  <si>
    <t>CNT-013688</t>
  </si>
  <si>
    <t>CNT-013689</t>
  </si>
  <si>
    <t>Especialidades</t>
  </si>
  <si>
    <t>CNT-013691</t>
  </si>
  <si>
    <t>CNT-013729</t>
  </si>
  <si>
    <t>Ajuste direto para contratação do Serviço de fiscalização e coordenação de seguranças em obra - Etar Intermunicipal de Valgode</t>
  </si>
  <si>
    <t>CNT-013707</t>
  </si>
  <si>
    <t>CNT-013700</t>
  </si>
  <si>
    <t>Seguro de Acidentes Pessoais</t>
  </si>
  <si>
    <t>CNT-013709</t>
  </si>
  <si>
    <t>Contratação de Bolseira de Investigação - Andreia de Oliveira Quaresma</t>
  </si>
  <si>
    <t>CNT-013711</t>
  </si>
  <si>
    <t>Serviço de genotipagem em placas de 96 amostras e primers</t>
  </si>
  <si>
    <t>CNT-013727</t>
  </si>
  <si>
    <t>Licença de utilização perpétua dos programas Matlab e Simulink</t>
  </si>
  <si>
    <t>CNT-013712</t>
  </si>
  <si>
    <t>Primers simples e marcados com flurocromo 6 -fam e hex</t>
  </si>
  <si>
    <t>CNT-013877</t>
  </si>
  <si>
    <t>Construção de ramais de saneamento e remodelação da rede de águas na estrada entre Cortes e Fundo da Ribeira</t>
  </si>
  <si>
    <t>CNT-013713</t>
  </si>
  <si>
    <t>Qiagem Multiplex PCR KIT</t>
  </si>
  <si>
    <t>CNT-013717</t>
  </si>
  <si>
    <t>Fecho de Sistemas de Saneamento de Águas Residuais 1.ª Fase - Lote 1: Ermida</t>
  </si>
  <si>
    <t>CNT-013716</t>
  </si>
  <si>
    <t>Luvas (100un) em latex, Ron`s Tissue DNA, Pontas G,Tubos de 1,5ml DNAse/RNAse free, 2-Propanol para HPLC, 100bp plus DNA Ladder, Tubos (500un) de 1,5ml graduados e com tampa lisa</t>
  </si>
  <si>
    <t>CNT-013720</t>
  </si>
  <si>
    <t>Filme polipropileno, não estéril, 50 µm; Tira de 8 tampas para tubo PCR de 0,2 ml; Ponta, recarga, Ultrafine, K, 1250 µl; Placa PCR, PP, 96 poços, transparente.</t>
  </si>
  <si>
    <t>CNT-013741</t>
  </si>
  <si>
    <t>Empreitada de Conceção/Construção de Estabilização de Troço de Arriba de Elevada Instabilidade na Praia Formosa, Santa Cruz</t>
  </si>
  <si>
    <t>CNT-013730</t>
  </si>
  <si>
    <t>Qiagen Multiplex PCR Kit (100 X 50 Ul)</t>
  </si>
  <si>
    <t>CNT-013744</t>
  </si>
  <si>
    <t>Aquisição de Serviços de técnico administrativo de apoio à coordenação  da instalação de Redes de Defesa da Floresta contra Incêndios, em áreas sob gestão do ICNF</t>
  </si>
  <si>
    <t>CNT-013747</t>
  </si>
  <si>
    <t>Desenvolvimento de conteúdos para exposição itinerante "Quiroptário fora de portas".</t>
  </si>
  <si>
    <t>CNT-013748</t>
  </si>
  <si>
    <t xml:space="preserve">Design gráfico e ilustração de livro infantil no âmbito do projeto "Quiroptário fora de portas". </t>
  </si>
  <si>
    <t>CNT-013749</t>
  </si>
  <si>
    <t>Impressão de livro infantil no âmbito do projeto "Quiroptário fora de portas".</t>
  </si>
  <si>
    <t>CNT-013751</t>
  </si>
  <si>
    <t>CNT-013769</t>
  </si>
  <si>
    <t>Empreitada "Abastecimento e saneamento ao lugar de alcobaça"</t>
  </si>
  <si>
    <t>CNT-013760</t>
  </si>
  <si>
    <t>AD nº 2 NCAE/ISA/2017</t>
  </si>
  <si>
    <t>CNT-013965</t>
  </si>
  <si>
    <t>CNT-013763</t>
  </si>
  <si>
    <t>Estratégia Regional de Adaptação às alterações Climáticas no Alentejo - Estudos de Coordenação e Síntese</t>
  </si>
  <si>
    <t>CNT-013766</t>
  </si>
  <si>
    <t>AD nº 5 NCAE/ISA/2017</t>
  </si>
  <si>
    <t>CNT-013789</t>
  </si>
  <si>
    <t>Ampliação e Remodelação do Quartel dos Bombeiros Voluntários de Marco de Canaveses</t>
  </si>
  <si>
    <t>CNT-013775</t>
  </si>
  <si>
    <t>Estudo de localização e otimização da distribuição de equipamentos de deposição seletiva com tecnologia SIG</t>
  </si>
  <si>
    <t>CNT-013784</t>
  </si>
  <si>
    <t>Projeto educativo e campanhas de sensibilização e ação</t>
  </si>
  <si>
    <t>CNT-013787</t>
  </si>
  <si>
    <t>Livro LOURINHÃ - A apanha artesanal de recursos marinhos costeiro no concelho</t>
  </si>
  <si>
    <t>“Execução de Projetos, Lançamento de Concursos e Análise de Propostas”</t>
  </si>
  <si>
    <t>CNT-013794</t>
  </si>
  <si>
    <t>Ampliação e Remodelação do Quartel dos Bombeiros Voluntários do Concelho do Sátão</t>
  </si>
  <si>
    <t>CNT-013807</t>
  </si>
  <si>
    <t>Empreitada "Saneamento à freguesia de Fiães - 2.ª Fase"</t>
  </si>
  <si>
    <t>CNT-013796</t>
  </si>
  <si>
    <t>Publicidade e Divulgação - Partícula Suspensa, LDA.</t>
  </si>
  <si>
    <t>CNT-013956</t>
  </si>
  <si>
    <t>Empreitada da  Rede de Drenagem de Águas Residuais Domésticas da Azinhaga das Milharadas e da Rua Camilo Castelo Branco</t>
  </si>
  <si>
    <t>CNT-013802</t>
  </si>
  <si>
    <t>Construção da Secção Destacada de Fernão Ferro da A.H.B.M. do Concelho do Seixal</t>
  </si>
  <si>
    <t>CNT-013803</t>
  </si>
  <si>
    <t>Instalação de redes de defesa da floresta contra incêndios, através de faixas de gestão de combustível da rede primária e da rede secundária, no município de Cabeceiras de Basto</t>
  </si>
  <si>
    <t>CNT-013810</t>
  </si>
  <si>
    <t>Fornecimento de 200 contentores de 120 litros</t>
  </si>
  <si>
    <t>CNT-013819</t>
  </si>
  <si>
    <t>CONTRATO DE AQUISIÇÃO DE SERVIÇOS DE DESENVOLVIMENTO DE SIMULADOR DE EFICIÊNCIA ENERGÉTICA NA HABITAÇÃO PARTICULAR E RESPECTIVA APLICAÇÃO MÓVEL ("APP")</t>
  </si>
  <si>
    <t>CNT-013822</t>
  </si>
  <si>
    <t>CNT-013825</t>
  </si>
  <si>
    <t>Ampliação e Remodelação do quartel da AHBV de Vila Nova de Santo André</t>
  </si>
  <si>
    <t>CNT-014087</t>
  </si>
  <si>
    <t>Contrato - empreitada de obras de remodelação do edificio do quartel da AHBVVR</t>
  </si>
  <si>
    <t>CNT-013951</t>
  </si>
  <si>
    <t>REQUALIFICAÇÃO DE UNIDADES DE TRATAMENTO DE ÁGUAS RESIDUAIS - FECHO DO SUBSISTEMA DA AÇOREIRA</t>
  </si>
  <si>
    <t>CNT-013839</t>
  </si>
  <si>
    <t>REQUALIFICAÇÃO DE UNIDADES DE TRATAMENTO DE ÁGUAS RESIDUAIS - FECHO DO SUBSISTEMA DA HORTA DA VILARIÇA</t>
  </si>
  <si>
    <t>CNT-013838</t>
  </si>
  <si>
    <t>REQUALIFICAÇÃO DE UNIDADES DE TRATAMENTO DE ÁGUAS RESIDUAIS - VIDE</t>
  </si>
  <si>
    <t>CNT-013857</t>
  </si>
  <si>
    <t>Aquisição de Veículo Florestal de Combate a Incêndios - AHBV Bragança</t>
  </si>
  <si>
    <t>CNT-016407</t>
  </si>
  <si>
    <t>Aquisição de Material de Publicidade Alusiva a Obras na ETAR de Meixedo</t>
  </si>
  <si>
    <t>CNT-014294</t>
  </si>
  <si>
    <t>CNT-013955</t>
  </si>
  <si>
    <t xml:space="preserve">Execução de Troços Complementares da Rede de Drenagem Residual Doméstica nos Lugares de Sto. Xisto, Alvações do Tanha, Vilarinho dos Freires e Peso – Régua </t>
  </si>
  <si>
    <t>CNT-013852</t>
  </si>
  <si>
    <t>Assessoria para a otimização da recolha seletiva de resíduos na área de intervenção da LIPOR</t>
  </si>
  <si>
    <t>CNT-013850</t>
  </si>
  <si>
    <t>REQUALIFICAÇÃO DE UNIDADES DE TRATAMENTO DE ÁGUAS RESIDUAIS - FECHO DO SUBSISTEMA DA CARDANHA</t>
  </si>
  <si>
    <t>CNT-013856</t>
  </si>
  <si>
    <t>Desenvolvimento do projeto de execução da estação de transferência e ecocentro da Póvoa de Varzim</t>
  </si>
  <si>
    <t>CNT-013860</t>
  </si>
  <si>
    <t>Despoluição da Bacia do Corgo - Rede de Drenagem de Esgotos do Bairro da Comenda - Freguesia de Nogueira</t>
  </si>
  <si>
    <t>CNT-013906</t>
  </si>
  <si>
    <t>Redes  complementares de àguas residuais - Sector II</t>
  </si>
  <si>
    <t>CNT-014295</t>
  </si>
  <si>
    <t>Fornecimento de equipamento de imagem/caixa estanque para filamagens</t>
  </si>
  <si>
    <t>CNT-014103</t>
  </si>
  <si>
    <t>Ampliação de redes de águas residuais - Bacia do Vizela</t>
  </si>
  <si>
    <t>CNT-014233</t>
  </si>
  <si>
    <t>Conclusão das redes de dreangem das aguas residuais na Bacia do Mezio</t>
  </si>
  <si>
    <t>CNT-013952</t>
  </si>
  <si>
    <t>REDUÇÃO DA POLUIÇÃO NAS MASSAS DE ÁGUA - JUNQUEIRA</t>
  </si>
  <si>
    <t>CNT-013876</t>
  </si>
  <si>
    <t>REQUALIFICAÇÃO DE UNIDADES DE TRATAMENTO DE ÁGUAS RESIDUAIS - ESTEVAIS</t>
  </si>
  <si>
    <t>CNT-013949</t>
  </si>
  <si>
    <t>REQUALIFICAÇÃO DE UNIDADES DE TRATAMENTO DE ÁGUAS RESIDUAIS - URROS</t>
  </si>
  <si>
    <t>CNT-013879</t>
  </si>
  <si>
    <t>Ampliação e Remodelação da Secção Destacada de Paião da AHBV de Figueira da Foz</t>
  </si>
  <si>
    <t>CNT-013950</t>
  </si>
  <si>
    <t>REQUALIFICAÇÃO DE UNIDADES DE TRATAMENTO DE ÁGUAS RESIDUAIS - PEREDO DOS CASTELHANOS</t>
  </si>
  <si>
    <t>CNT-013880</t>
  </si>
  <si>
    <t>OA/144/DF/2017</t>
  </si>
  <si>
    <t>CNT-014059</t>
  </si>
  <si>
    <t>Aquisição de Veículo florestal de Combate a Incêndios (VFCI) - AHBV Beja</t>
  </si>
  <si>
    <t>CNT-013881</t>
  </si>
  <si>
    <t>Prestação de Serviços de Criação de Faixas de Redução de Combustível com Recurso à técnica de Fogo Controlado</t>
  </si>
  <si>
    <t>CNT-013884</t>
  </si>
  <si>
    <t>Serviços - Estudos de viabilidade financeira "Fecho de sistemas de drenagem AR- Bacia do Mezio</t>
  </si>
  <si>
    <t>CNT-013891</t>
  </si>
  <si>
    <t>Aquisição de serviços "Cadastro das redes de abastecimento de água e saneamento de Melgaço"</t>
  </si>
  <si>
    <t>CNT-014129</t>
  </si>
  <si>
    <t>Fiscalização da execução de cartografia numérica vetorial à escala 1:2000 das áreas de solo urbano e sua envolvente edificada à escala 1:10000 de todo o concelho de Mealhada</t>
  </si>
  <si>
    <t>CNT-025502</t>
  </si>
  <si>
    <t>Aquisição de bens/capas A4</t>
  </si>
  <si>
    <t>CNT-013902</t>
  </si>
  <si>
    <t>Médio Tejo - Plano Intermunicipal de Adaptação às Alterações Climáticas</t>
  </si>
  <si>
    <t>CNT-013903</t>
  </si>
  <si>
    <t>Serviços - Estudos geologicos e e Geotecnicos</t>
  </si>
  <si>
    <t>CNT-013904</t>
  </si>
  <si>
    <t>Serviços - Estudos geologicos e e Geotecnicos - Bacia do Mezio</t>
  </si>
  <si>
    <t>CNT-013905</t>
  </si>
  <si>
    <t>Serviços - Estudos geologicos e e Geotecnicos - Bacia do Sousa</t>
  </si>
  <si>
    <t>CNT-014823</t>
  </si>
  <si>
    <t>Prestação de Serviços de Fiscalização e Coordenação de Segurança em Obra - Empreitada de Extensão da Rede de Saneamento do Subsistema de S. Bento do Cortiço</t>
  </si>
  <si>
    <t>CNT-013912</t>
  </si>
  <si>
    <t>Empreitada "Abastecimento de água a Cavaleiro Alvo"</t>
  </si>
  <si>
    <t>CNT-014561</t>
  </si>
  <si>
    <t>Empreitada de Minimização do risco na Arriba a Norte da Praia do Magoito</t>
  </si>
  <si>
    <t>CNT-013914</t>
  </si>
  <si>
    <t>Empreitada "Saneamento aos lugares das Coriscadas ao Rodeiro - Castro Laboreiro"</t>
  </si>
  <si>
    <t>CNT-015736</t>
  </si>
  <si>
    <t>Aquisição de serviços para a fiscalização, coordenação de segurança em obra da empreitada de minimização do risco da arriba a norte da praia do Magoito</t>
  </si>
  <si>
    <t>CNT-013929</t>
  </si>
  <si>
    <t>Elaboração das Peças do Procedimento da Fiscalização da Central de Valorização Energética</t>
  </si>
  <si>
    <t>CNT-013932</t>
  </si>
  <si>
    <t>Publicação de anúncio em 4 edições do Diário de Leiria</t>
  </si>
  <si>
    <t>CNT-014004</t>
  </si>
  <si>
    <t>Assessoria Juridica no âmbito da Análise Jusconcorrencial, em matéria das regras europeias sobre auxilios de Estado, do financiamento público associado ao Projeto "Ecoparque da Ilha de São Miguel"</t>
  </si>
  <si>
    <t>CNT-013934</t>
  </si>
  <si>
    <t>Aquisição de peça de equipamento de Microondas ETHOS PLUS</t>
  </si>
  <si>
    <t>CNT-013935</t>
  </si>
  <si>
    <t>Trace Elements in Pine Needles</t>
  </si>
  <si>
    <t>CNT-013936</t>
  </si>
  <si>
    <t>Aquisição de Colunas e Pré-colunas de cromatografia</t>
  </si>
  <si>
    <t>CNT-013937</t>
  </si>
  <si>
    <t xml:space="preserve">Aquisição de flexiveis (tubos especificos) para acoplar a garrafas de acetileno e protoxido de azoto </t>
  </si>
  <si>
    <t>CNT-013938</t>
  </si>
  <si>
    <t>Aquisição de Material de Laboratório diverso</t>
  </si>
  <si>
    <t>CNT-013939</t>
  </si>
  <si>
    <t>Aquisição de microplacas e reagentes.</t>
  </si>
  <si>
    <t>CNT-013942</t>
  </si>
  <si>
    <t>Aquisição de cartografia de referência vetorial (Escala 1:25:000)</t>
  </si>
  <si>
    <t>CNT-013940</t>
  </si>
  <si>
    <t>Anúncio sobre o Concurso Público para a Empreitada de Intervenção de Requalificação da Ilha da Culatra - Núcleo do Farol Nascente</t>
  </si>
  <si>
    <t>CNT-013944</t>
  </si>
  <si>
    <t xml:space="preserve">POSEUR - Vinis Autocolantes </t>
  </si>
  <si>
    <t>CNT-013948</t>
  </si>
  <si>
    <t xml:space="preserve">Aquisição de serviços técnicos de coordenação para instalação de  Redes de Defesa da Floresta contra Incêndios, em áreas sob gestão do Instituto da Conservação da Natureza e das Florestas, I.P. </t>
  </si>
  <si>
    <t>CNT-013988</t>
  </si>
  <si>
    <t>Veiculo Tanque Tático Florestal - AHBV Anadia</t>
  </si>
  <si>
    <t>CNT-013958</t>
  </si>
  <si>
    <t>Aquisição de Bens - Veiculo Operacional de Proteção e Socorro, da tipologia Veículo Florestal de Combate a Incêndios (VFCI) - AHBV de Montemor-o-Novo</t>
  </si>
  <si>
    <t>CNT-013961</t>
  </si>
  <si>
    <t>Execução de Toços Complementares da Rede de Drenagem Residual Doméstica na Freguesia de Sedielos - Arrabalde, Lugar de Sá e Carvalho</t>
  </si>
  <si>
    <t>CNT-013962</t>
  </si>
  <si>
    <t xml:space="preserve">Aquisição de produtos químicos </t>
  </si>
  <si>
    <t>CNT-013963</t>
  </si>
  <si>
    <t>Aquisição de padrões e outros produtos químicos diversos</t>
  </si>
  <si>
    <t>CNT-013964</t>
  </si>
  <si>
    <t>Material de Laboratório diverso</t>
  </si>
  <si>
    <t>CNT-013966</t>
  </si>
  <si>
    <t>CNT-013967</t>
  </si>
  <si>
    <t>Avaliação de terrenos para instalação/criação de infraestruturas de saneamento em Rompecilha</t>
  </si>
  <si>
    <t>CNT-013970</t>
  </si>
  <si>
    <t>CONSTRUÇÃO DA ETAR DE VILA FERNANDO E EMISSÁRIOS</t>
  </si>
  <si>
    <t>CNT-014022</t>
  </si>
  <si>
    <t xml:space="preserve">Execução de Troços Complementares da Rede de Drenagem Residual Doméstica entre o Lugar do Pinheiro – Loureiro e a Quintã – Godim e nos Lugares de Vinhós e Assureiras – Vinhós </t>
  </si>
  <si>
    <t>CNT-013990</t>
  </si>
  <si>
    <t>Aquisição de um Veículo Tanque Tático Florestal (VTTF) - Município de Lousã</t>
  </si>
  <si>
    <t>CNT-013986</t>
  </si>
  <si>
    <t>Aquisição de Serviços de Apoio Financeiro no âmbito de Projetos com financiamento do PO SEUR</t>
  </si>
  <si>
    <t>CNT-014024</t>
  </si>
  <si>
    <t>Aquisição de Serviço para Fornecimento do Levantamento Cadastral das Redes de Saneamento Doméstico no Concelho de Torres Vedras</t>
  </si>
  <si>
    <t>CNT-013989</t>
  </si>
  <si>
    <t>SUBSISTEMA DA REDE DE DRENAGEM DE AGUAS RESIDUAIS DE RATES E ESTELA - RECONHECIMENTO GEOLÓGICO - GEOTECNICO</t>
  </si>
  <si>
    <t>CNT-014026</t>
  </si>
  <si>
    <t>Adução do Sistema da Magra</t>
  </si>
  <si>
    <t>CNT-014014</t>
  </si>
  <si>
    <t>CNT-014035</t>
  </si>
  <si>
    <t>Contrato a Termo Certo</t>
  </si>
  <si>
    <t>CNT-014756</t>
  </si>
  <si>
    <t>Despoluição da Bacia do Corgo - SAR Cidade - Áreas de Abobeleira, Cigarrosa, Jorjais e Moçães</t>
  </si>
  <si>
    <t>CNT-014093</t>
  </si>
  <si>
    <t>FISCALIZAÇÃO DA EMPREITADA DE CONSTRUÇÃO DA ETAR DE VILA FERNANDO E EMISSÁRIOS</t>
  </si>
  <si>
    <t>CNT-014099</t>
  </si>
  <si>
    <t>64210000-1 - Serviços de Comunicações de Voz e Dados em local fixo</t>
  </si>
  <si>
    <t>CNT-014115</t>
  </si>
  <si>
    <t>Projeto de Execução da segunda fase de selagem da célula do Aterro Sanitário de São Miguel e respetivas peças do procedimento destinado ao concurso público</t>
  </si>
  <si>
    <t>CNT-014121</t>
  </si>
  <si>
    <t>Elaboração do Projeto de Execução de 2 Aterros (para cinzas e escórias) e respetivo procedimento pré-contratual para concurso público</t>
  </si>
  <si>
    <t>CNT-014130</t>
  </si>
  <si>
    <t>Análise Económico Financeira do Projeto (reformulação)</t>
  </si>
  <si>
    <t>CNT-014131</t>
  </si>
  <si>
    <t>Reformulação da ACB para a candidatura do Projeto Ecoparque da Ilha de São Miguel</t>
  </si>
  <si>
    <t>CNT-014148</t>
  </si>
  <si>
    <t>Fornecimento de brindes para stand da INOVA na Expofacic 2017</t>
  </si>
  <si>
    <t>CNT-014156</t>
  </si>
  <si>
    <t>Produção de material publicitário, documentos informativos, brindes promocionais e anúncios na imprensa local - Fornecimento de Brindes promocionais.</t>
  </si>
  <si>
    <t>CNT-014360</t>
  </si>
  <si>
    <t>SUBSISTEMA DE DRENAGEM E TRATAMENTO DE ÁGUAS RESIDUAIS DA BACIA DAS TERMAS DE S. VICENTE – (CONSTRUÇÃO DA REDE DE DRENAGEM NA FREGUESIA DE PEROSELO)</t>
  </si>
  <si>
    <t>CNT-014194</t>
  </si>
  <si>
    <t>Empreitada de  "Subsistema de Águas Residuais de Galizes"</t>
  </si>
  <si>
    <t>CNT-014406</t>
  </si>
  <si>
    <t xml:space="preserve">Construção e Remodelação de Infraestruturas da ETAR do Valdeão - 4º Adicional - TRABALHOS A MAIS </t>
  </si>
  <si>
    <t>CNT-017987</t>
  </si>
  <si>
    <t xml:space="preserve">Ampliação do Quartel Sede da Real Associação dos Bombeiros da Póvoa de Varzim </t>
  </si>
  <si>
    <t>CNT-014206</t>
  </si>
  <si>
    <t>AQUISIÇÃO DE SERVIÇOS PARA ELABORAÇÃO DOS PROJETOS PARA OS LOTE 3, 4, 5 E 6.1 DA EXTENSÃO DO SERVIÇO DE SANEAMENTO DE ÁGUAS RESIDUAIS, NO SUBSISTEMA DA ETAR BARREIRO/MOITA, NO MUNICÍPIO DO BARREIRO</t>
  </si>
  <si>
    <t>CNT-014209</t>
  </si>
  <si>
    <t>Elaboração de estudo de viabilidade financeira (EVF)</t>
  </si>
  <si>
    <t>CNT-014362</t>
  </si>
  <si>
    <t>Rede de Saneamento e Estação Elevatória - Igreja - Paço Vedro Magalhães</t>
  </si>
  <si>
    <t>CNT-014943</t>
  </si>
  <si>
    <t>Remoção das lamas de zinco depositadas no parque empresarial do Barreiro</t>
  </si>
  <si>
    <t>CNT-014215</t>
  </si>
  <si>
    <t>Implmentação de uma plataforma Eletrónica de Contratação Pública para o processo de Remodelação e Ampliação do Quartel dos Bombeiros Voluntários de Braga</t>
  </si>
  <si>
    <t>CNT-014256</t>
  </si>
  <si>
    <t>CNT-014253</t>
  </si>
  <si>
    <t>Concec¸a~o e Execuc¸a~o de um plano de divulgac¸a~o e sensibilizac¸a~o para a valorizac¸a~o dos resi´duos urbanos do concelho de Porto Moniz</t>
  </si>
  <si>
    <t>CNT-014349</t>
  </si>
  <si>
    <t>Remodelação da rede de abastecimento água a Valverde e execução da rede de esgotos à Naia e Valverde</t>
  </si>
  <si>
    <t>CNT-016803</t>
  </si>
  <si>
    <t xml:space="preserve">AMPLIAÇÃO DA REDE DE SANEAMENTO BÁSICO - UNIÃO DE FREGUESIAS DE SOUTO E TABAÇÔ - COVELA, PORTELA E IGREJA </t>
  </si>
  <si>
    <t>CNT-014303</t>
  </si>
  <si>
    <t>Veículo Operacional de Combate a Incêndios Florestais para o Município de Loulé</t>
  </si>
  <si>
    <t>CNT-014306</t>
  </si>
  <si>
    <t>Elaboração do Plano Intermunicipal de Adaptação às Alterações Climáticas da Lezíria do Tejo</t>
  </si>
  <si>
    <t>CNT-014312</t>
  </si>
  <si>
    <t>Sistema de Abastecimento de Água ao Concelho de Penalva do Castelo (R1, R2, R3 elevado ao Mártir de Pindo)</t>
  </si>
  <si>
    <t>CNT-014350</t>
  </si>
  <si>
    <t>Empreitada de  "Subsistema de Águas Residuais de Chão Sobral"</t>
  </si>
  <si>
    <t>CNT-014522</t>
  </si>
  <si>
    <t>Refuncionalização do Quartel dos Bombeiros Voluntários de Avintes</t>
  </si>
  <si>
    <t>CNT-014346</t>
  </si>
  <si>
    <t>Estudo de Viabilidade Económica e Financeira</t>
  </si>
  <si>
    <t>CNT-014341</t>
  </si>
  <si>
    <t>Aquisição de Serviços para elaboração de 20 Planos de gestão de habitats naturais da fauna e da flora selvagens que incidem sobre sítios de importância comunitária (SIC) no âmbito da diretiva Habitats</t>
  </si>
  <si>
    <t>CNT-014345</t>
  </si>
  <si>
    <t>Reforço da Capacidade de Drenagem da Linha de Água de Santa Marinha na envolvente à Avenida Ramos Pinto - Santa Marinha</t>
  </si>
  <si>
    <t>CNT-014335</t>
  </si>
  <si>
    <t>Aquisição de serviços para a criação e implementação de uma plataforma de emergência e proteção civil intermunicipal</t>
  </si>
  <si>
    <t>CNT-014363</t>
  </si>
  <si>
    <t>72611000-6 - Serviços de assistência técnica informática</t>
  </si>
  <si>
    <t>CNT-014368</t>
  </si>
  <si>
    <t>55520000-1 - Serviços de fornecimento de refeições (catering), para a 6.ª reunião do Comité de Acompanhamento do POSEUR.</t>
  </si>
  <si>
    <t>CNT-014378</t>
  </si>
  <si>
    <t>10- Promoção e Divulgação</t>
  </si>
  <si>
    <t>CNT-014380</t>
  </si>
  <si>
    <t>Aquisição de Bicicletas elétricas e convencionais</t>
  </si>
  <si>
    <t>CNT-014384</t>
  </si>
  <si>
    <t>2017/CP/001 - Aquisição de bicicletas para o projeto U-Bike do IPVC</t>
  </si>
  <si>
    <t>CNT-016172</t>
  </si>
  <si>
    <t>Remodelação das Redes de Águas e Esgotos da Vila do Cadaval - Fase 2</t>
  </si>
  <si>
    <t>CNT-014870</t>
  </si>
  <si>
    <t>Aquisição de Veículo Florestal de Combate a Incêndios (VFCI) - AHBV Egitanienses</t>
  </si>
  <si>
    <t>CNT-014575</t>
  </si>
  <si>
    <t>Saneamento Básico em Outeiro de Baixo</t>
  </si>
  <si>
    <t>CNT-014407</t>
  </si>
  <si>
    <t>79961000-8 - Serviços de fotografia</t>
  </si>
  <si>
    <t>CNT-014439</t>
  </si>
  <si>
    <t>Empreitada de "Subsistema de Águas Residuais de Vilela.</t>
  </si>
  <si>
    <t>CNT-014871</t>
  </si>
  <si>
    <t>Aquisição de Veículo Tanque Táctico Florestal (VTTF) - AHBV de Albergaria-a-Velha</t>
  </si>
  <si>
    <t>CNT-014450</t>
  </si>
  <si>
    <t>Ajuste Direto Simplificado,</t>
  </si>
  <si>
    <t>CNT-014461</t>
  </si>
  <si>
    <t>Empreitada de  "Subsistema de Águas Residuais de Negrelos"</t>
  </si>
  <si>
    <t>CNT-014464</t>
  </si>
  <si>
    <t>Aquisição de equipamento informático no âmbito das Operações POSEUR-03-2215-00046 e POSEUR -03 -2215- 00047</t>
  </si>
  <si>
    <t>CNT-015065</t>
  </si>
  <si>
    <t>Aquisição de Veículo Florestal de Combate a Incêndios (VFCI) - AHBV de Carrazeda de Ansiães</t>
  </si>
  <si>
    <t>CNT-015025</t>
  </si>
  <si>
    <t xml:space="preserve">Aquisição de Veículo Florestal de Combate a Incêndios (VFCI) - AHBV de Barcelos  </t>
  </si>
  <si>
    <t>CNT-015037</t>
  </si>
  <si>
    <t>Aquisição de Veículo Florestal de Combate a Incêndios (VFCI) - AHBV de Gouveia</t>
  </si>
  <si>
    <t>CNT-015066</t>
  </si>
  <si>
    <t>Aquisição de Veículo Florestal de Combate a Incêndios (VFCI) - AHBV de Cantanhede</t>
  </si>
  <si>
    <t>CNT-015195</t>
  </si>
  <si>
    <t>Execução da Drenagem e Tratamento de Águas Residuais - Fundão</t>
  </si>
  <si>
    <t>CNT-015138</t>
  </si>
  <si>
    <t>Aquisição de Veículo Tanque Tático Florestal (VTTF) - AHBV dos Carvalhos</t>
  </si>
  <si>
    <t>CNT-014893</t>
  </si>
  <si>
    <t>Execução de emissários e estações elevatórias Fial/Caparrosinha e ampliação de Etar de Caparrosinha</t>
  </si>
  <si>
    <t>CNT-014476</t>
  </si>
  <si>
    <t>Elaboração do projeto de arquitectura - "Remodelação do Quartel dos Bombeiros Voluntários de Barcelos"</t>
  </si>
  <si>
    <t>CNT-014598</t>
  </si>
  <si>
    <t>Aquisição de Estações Meteorológicas</t>
  </si>
  <si>
    <t>CNT-014481</t>
  </si>
  <si>
    <t>Aquisição de serviços de aceitação, tratamento, transporte e distribuição de objetos postais</t>
  </si>
  <si>
    <t>CNT-014487</t>
  </si>
  <si>
    <t>Elaboração do projeto de engenharia - "Remodelação do Quartel dos Bombeiros Voluntários de Barcelos"</t>
  </si>
  <si>
    <t>CNT-014601</t>
  </si>
  <si>
    <t>Aquisição de Medidores de Radão</t>
  </si>
  <si>
    <t>CNT-014490</t>
  </si>
  <si>
    <t>Aquisição de licenciamento software e respetivos serviços conexos para gestão de processos na área da contratação pública</t>
  </si>
  <si>
    <t>CNT-014778</t>
  </si>
  <si>
    <t>Saneamento e Pavimentação em Montes Altos</t>
  </si>
  <si>
    <t>CNT-014537</t>
  </si>
  <si>
    <t>Fornecimento de um Reboque Triturador de Resíduos com passadeira de descarga traseira</t>
  </si>
  <si>
    <t>CNT-014595</t>
  </si>
  <si>
    <t>AQUISIÇÃO DE SERVIÇOS PARA A ELABORAÇÃO DO PLANO MUNICIPAL DE ADAPTAÇÃO ÀS ALTERAÇÕES CLIMÁTICAS DE ÍLHAVO</t>
  </si>
  <si>
    <t>CNT-014991</t>
  </si>
  <si>
    <t>Contrato de Empreitada de Proteção Costeira de Santa Cruz Sul - Praia da Formosa e Praia Azul</t>
  </si>
  <si>
    <t>CNT-015317</t>
  </si>
  <si>
    <t>Empreitada da 3ª fase da proteção e recuperação do sistema dunar, através do reforço do cordão dunar entre Ílhavo e Mira</t>
  </si>
  <si>
    <t>CNT-014592</t>
  </si>
  <si>
    <t>Fornecimento de contentores para recolha de resíduos sólidos</t>
  </si>
  <si>
    <t>CNT-014594</t>
  </si>
  <si>
    <t>Fornecimento de um VFCI - Veículo Florestal de Combate a Incêndios AHBV de Melgaço</t>
  </si>
  <si>
    <t>CNT-014597</t>
  </si>
  <si>
    <t>Aquisição de Viatura Tanque Tático Florestal - Município de Coimbra</t>
  </si>
  <si>
    <t>CNT-016123</t>
  </si>
  <si>
    <t>E201707 - AMPLIAÇÃO DO SISTEMA DE ABASTECIMENTO DE ÁGUA A CAMBRA</t>
  </si>
  <si>
    <t>CNT-014894</t>
  </si>
  <si>
    <t>Plano de Adaptação às Alterações Climáticas do Município de Alfândegada Fé – PAAC</t>
  </si>
  <si>
    <t>CNT-014599</t>
  </si>
  <si>
    <t>Aquisição de serviços de Plano de Comunicação da Despoluição da Bacia do Corgo - Vale da Campeã</t>
  </si>
  <si>
    <t>CNT-014820</t>
  </si>
  <si>
    <t>Reforço e Reabilitação dos Esporões da Torreira, Barra, Costa Nova e Mira</t>
  </si>
  <si>
    <t>CNT-014604</t>
  </si>
  <si>
    <t>Revisão do projeto de recuperação do sistema de canais de recolha de águas de escorrência superficial da antiga área mineira de São Domingos: Fase 2 - Margem esquerda</t>
  </si>
  <si>
    <t>CNT-014606</t>
  </si>
  <si>
    <t>“Plano Intermunicipal de Adaptação às Alterações Climáticas do Alto Minho (PIAAC do Alto Minho) – Diagnóstico, Modelação e Plano de Ação”</t>
  </si>
  <si>
    <t>CNT-014750</t>
  </si>
  <si>
    <t>Fornecimento de Veiculo Florestal de Combate a Incêndios (VFCI) - AHBV da Covilhã</t>
  </si>
  <si>
    <t>CNT-014697</t>
  </si>
  <si>
    <t xml:space="preserve">Estação de Tratamento de Águas Residuais de Bustelo </t>
  </si>
  <si>
    <t>CNT-014779</t>
  </si>
  <si>
    <t>Revisão dos PMEPC dos Concelhos da Comunidade Intermunicipal do Alto Tâmega</t>
  </si>
  <si>
    <t>CNT-014703</t>
  </si>
  <si>
    <t>Fornecimento de um Veículo Florestal de Combate a Incêndios (VFCI) - AHBV Guimarães</t>
  </si>
  <si>
    <t>CNT-014700</t>
  </si>
  <si>
    <t>Aquisição de serviços para a elaboração de ortofotocartografia à escala 12000 para algumas zonas urbanas do Médio Tejo</t>
  </si>
  <si>
    <t>CNT-015004</t>
  </si>
  <si>
    <t>Aquisição de Veiculo tanque tático florestal de combate a incêndios (VTTF) - AHBV de Alvaiazare</t>
  </si>
  <si>
    <t>CNT-014704</t>
  </si>
  <si>
    <t>Empreitada de  "Subsistema de Águas Residuais de Seixas"</t>
  </si>
  <si>
    <t>CNT-014818</t>
  </si>
  <si>
    <t>Empreitada de desassoreamento da Barrinha de Mira com transposição de sedimentos para o litoral</t>
  </si>
  <si>
    <t>CNT-014781</t>
  </si>
  <si>
    <t>Assessoria técnica ao estudo prévio do projeto de execução e acompanhamento da obra de natureza estrutural nas encostas do Castelo de Palmela</t>
  </si>
  <si>
    <t>CNT-014721</t>
  </si>
  <si>
    <t>Empreitada de  "Subsistema de Águas Residuais de Póvoa de São Cosme"</t>
  </si>
  <si>
    <t>CNT-014746</t>
  </si>
  <si>
    <t>Aquisição de Veículo Florestal Combate a Incêndios (VFCI) - AHBV de Ponte de Lima</t>
  </si>
  <si>
    <t>CNT-014728</t>
  </si>
  <si>
    <t>Empreitada de  "Subsistema de Águas Residuais de Póvoa das Quartas"</t>
  </si>
  <si>
    <t>CNT-016969</t>
  </si>
  <si>
    <t>Saneamento básico na Freguesia de Ribafeita - Conclusão</t>
  </si>
  <si>
    <t>CNT-014789</t>
  </si>
  <si>
    <t>Aquisição de Veículo Florestal de Combate a Incêndios (VFCI) - Bombeiros Sapadores e Proteção Civil do município de Vila Nova de Gaia</t>
  </si>
  <si>
    <t>CNT-014816</t>
  </si>
  <si>
    <t>Fornecimento de Veículo Florestal de Combate a Incêndios (VFCI) - AHBV de Amarante</t>
  </si>
  <si>
    <t>CNT-014773</t>
  </si>
  <si>
    <t>EGA-AR0143-Empreitada de Execução do Sistema Elevatório do Rio Este (FD10) - 1.ª Fase (Parte 2) - Vila do Conde</t>
  </si>
  <si>
    <t>CNT-014806</t>
  </si>
  <si>
    <t>Fornecimento de Veículo Tanque Tático Florestal (VTTF) - AHBV de Aljezur</t>
  </si>
  <si>
    <t>CNT-014822</t>
  </si>
  <si>
    <t>Aquisição de Veículo Florestal de Combate a Incêndios (VFCI) - AHBV Celoricenses</t>
  </si>
  <si>
    <t>CNT-014828</t>
  </si>
  <si>
    <t>Contrato de Aquisição de Veículo Florestal de Combate a Incêndios (VFCI) - AHBV Elvas</t>
  </si>
  <si>
    <t>CNT-014788</t>
  </si>
  <si>
    <t>Aquisição de Software para Atualização e Manutenção da Rede de Infraestruturas Enterradas, Rede de Abastecimento de Água e Rede de Saneamento de Águas Residuais</t>
  </si>
  <si>
    <t>CNT-014921</t>
  </si>
  <si>
    <t>Rede de Saneamento do Lugar de Milagres, Cambeses - Monção</t>
  </si>
  <si>
    <t>CNT-014827</t>
  </si>
  <si>
    <t>Elaboração de Estudos Técnicos e Atualização da Cartografia de Ocupação do Solo do Alto Tâmega</t>
  </si>
  <si>
    <t>CNT-014808</t>
  </si>
  <si>
    <t>CNT-014851</t>
  </si>
  <si>
    <t>Aquisição de Veiculo Florestal Combate a Incêndios (VFCI) - AHBV de Cruz Verde</t>
  </si>
  <si>
    <t>CNT-014810</t>
  </si>
  <si>
    <t>Fornecimento de Veículo Tanque Tático Florestal (VTTF) - AHBV de Cacilhas</t>
  </si>
  <si>
    <t>CNT-014971</t>
  </si>
  <si>
    <t>Ampliação das Redes de Esgotos no sitio do Farrobo - 2ª Fase</t>
  </si>
  <si>
    <t>CNT-014819</t>
  </si>
  <si>
    <t>Execução parcial do projeto de remodelação do quartel dos bombeiros de Guimarães</t>
  </si>
  <si>
    <t>CNT-014826</t>
  </si>
  <si>
    <t>Fornecimento de Veículo Florestal de Combate a Incêndios (VFCI) AHBV de Vila Verde</t>
  </si>
  <si>
    <t>CNT-014849</t>
  </si>
  <si>
    <t>ETAR DE SANJURGE</t>
  </si>
  <si>
    <t>CNT-014890</t>
  </si>
  <si>
    <t>Prestação de Serviços de Levantamento Cadastral das Redes de Abastecimento de Água e Sanemaneto de Águas Residuais - 73/17_S</t>
  </si>
  <si>
    <t>CNT-014853</t>
  </si>
  <si>
    <t>Saneamento Básico de Adães</t>
  </si>
  <si>
    <t>CNT-018036</t>
  </si>
  <si>
    <t>Aquisição de serviços de transporte (aluguer de autocarro)</t>
  </si>
  <si>
    <t>CNT-015002</t>
  </si>
  <si>
    <t>Ampliação da rede de Abastecimento de Água nos sítios do Benaciate e Lavajo</t>
  </si>
  <si>
    <t>CNT-017788</t>
  </si>
  <si>
    <t>Ampliação da Rede de saneamento e ETAR de Calvão</t>
  </si>
  <si>
    <t>CNT-014848</t>
  </si>
  <si>
    <t>Fornecimento de Veiculo Florestal de Combate a Incêndios (VFCI) - AHBV  do Fundão</t>
  </si>
  <si>
    <t>CNT-014989</t>
  </si>
  <si>
    <t>Fornecimento de Veículo Florestal de Combate a Incêndios (VFCI) - AHBV de Pombal</t>
  </si>
  <si>
    <t>CNT-014868</t>
  </si>
  <si>
    <t>Aquisição de equipamentos GPS SIG para trabalho de campo</t>
  </si>
  <si>
    <t>CNT-014876</t>
  </si>
  <si>
    <t>Aquisição de Serviços para elaboração do Projeto Base da ETAR da Cerdeira-Touro, da Freguesia do Touro</t>
  </si>
  <si>
    <t>CNT-014907</t>
  </si>
  <si>
    <t>Saneamento de Águas Residuais de Bravães</t>
  </si>
  <si>
    <t>CNT-014892</t>
  </si>
  <si>
    <t>Ampliação e Remodelação do Quartel dos Bombeiros Voluntários de Fronteira</t>
  </si>
  <si>
    <t>CNT-015145</t>
  </si>
  <si>
    <t>Fornecimento de Veiculo Tanque Tático Florestal (VTTF) -  AHBV de Vale de Cambra</t>
  </si>
  <si>
    <t>CNT-014886</t>
  </si>
  <si>
    <t>Despoluição da Bacia do Corgo - Rede de Drenagem de Esgotos de Bujões</t>
  </si>
  <si>
    <t>CNT-014880</t>
  </si>
  <si>
    <t>Aquisição de Serviços para Elaboração do Projeto Base da ETAR de Pendilhe, da freguesia de Pendilhe</t>
  </si>
  <si>
    <t>CNT-015600</t>
  </si>
  <si>
    <t>Reconstituição Dunar a Norte da Praia do Furadouro e a Sul do Furadouro - Torrão do Lameiro</t>
  </si>
  <si>
    <t>CNT-014888</t>
  </si>
  <si>
    <t>Aquisição de Serviços para Elaboração do Projeto Base da ETAR de Vila Cova à Coelheira, da Freguesia de Vila Cova à Coelheira</t>
  </si>
  <si>
    <t>CNT-014901</t>
  </si>
  <si>
    <t>Fornecimento de uma Prensa Hidraulica Horizontal para compactação de latas</t>
  </si>
  <si>
    <t>CNT-015196</t>
  </si>
  <si>
    <t>Ampliação e renovação da rede de drenagem de águas residuais - Construção de redes de águas residuais na Rua Eng.º Arantes Oliveira e transversais</t>
  </si>
  <si>
    <t>CNT-014905</t>
  </si>
  <si>
    <t>Fornecimento de Camião de Recolha com unidade de compactação 7-8 m3</t>
  </si>
  <si>
    <t>CNT-014912</t>
  </si>
  <si>
    <t>Aquisição de Serviços de assistência técnica de um LiDAR</t>
  </si>
  <si>
    <t>CNT-014920</t>
  </si>
  <si>
    <t>Aquisição de 1.545 ecopontos de superfície (4.635 unidades) para recolha seletiva de resíduos urbanos</t>
  </si>
  <si>
    <t>CNT-014913</t>
  </si>
  <si>
    <t>Contrato de bolsa de Ana Catarina Pereira Isidoro</t>
  </si>
  <si>
    <t>CNT-014922</t>
  </si>
  <si>
    <t>Aquisição de prestação de serviços de design e comunicação para a realização de campanhas de divulgação do projeto Ubike</t>
  </si>
  <si>
    <t>CNT-014923</t>
  </si>
  <si>
    <t>Aquisição de produtos diversos para a realização de coffee break para uma reunião realizada em 17/10/2016 no âmbito do Projeto U-Bike Portugal</t>
  </si>
  <si>
    <t>CNT-014969</t>
  </si>
  <si>
    <t>Aquisição de serviços de apoio jurídico - 79111000-5 Serviços de assessoria jurídica</t>
  </si>
  <si>
    <t>CNT-014936</t>
  </si>
  <si>
    <t>Aquisição de serviços para a elaboração do projeto do coletor de ligação das infraestruturas de saneamento da Urbanização Monte de S. Miguel ao intercetor do Cerro Azul</t>
  </si>
  <si>
    <t>CNT-014950</t>
  </si>
  <si>
    <t>Tratamento das Águas Residuais das Freguesias de Cabeceiras de Basto e Painzela</t>
  </si>
  <si>
    <t>CNT-015108</t>
  </si>
  <si>
    <t>Empreitada de Construção de um Edifício para Armazenamento e Crivagem de Biofertilizante Orgânico</t>
  </si>
  <si>
    <t>CNT-014999</t>
  </si>
  <si>
    <t>Saneamento em Bordonhos</t>
  </si>
  <si>
    <t>VT</t>
  </si>
  <si>
    <t>Despachado AO</t>
  </si>
  <si>
    <t>CNT-014954</t>
  </si>
  <si>
    <t>CNT-014982</t>
  </si>
  <si>
    <t>Aquisição de Veiculo Florestal de Combate a Incêndios (VFCI)- AHBV S.Brás de Alportel</t>
  </si>
  <si>
    <t>CNT-014983</t>
  </si>
  <si>
    <t>CNT-014987</t>
  </si>
  <si>
    <t>Aquisição de Veiculo Ligeiro de Combate a Incêndios (VLCI) - AHBV de São Pedro de Sintra</t>
  </si>
  <si>
    <t>CNT-024454</t>
  </si>
  <si>
    <t xml:space="preserve"> Obras de Prevenção de Cheias - Emperitada Regularização do troço final da Ribeira do Livramento - Afluências da Gamita e do Barranco do Forte Velho</t>
  </si>
  <si>
    <t>CNT-015000</t>
  </si>
  <si>
    <t>SF571/16/ADn - Elaboração de Projecto Execução da Rede de Águas Residuais Domésticas na Rua de Santa Margarida</t>
  </si>
  <si>
    <t>CNT-015019</t>
  </si>
  <si>
    <t>SFO572/16/ADn - Elaboração de Projecto Execução da Rede de Águas Residuais Domésticas e de Abastecimento de Água em Vale Potes</t>
  </si>
  <si>
    <t>CNT-015481</t>
  </si>
  <si>
    <t>Estudo topográfico e geológico/geotécnico de terreno para construção de central térmica - 71351500-8 Serviços de estudo de terrenos</t>
  </si>
  <si>
    <t>CNT-015024</t>
  </si>
  <si>
    <t>SF573/16/ADn - Elaboração de Projecto Execução da Rede de Águas Residuais Domésticas em Almiranta</t>
  </si>
  <si>
    <t>CNT-015048</t>
  </si>
  <si>
    <t>Aquisição de equipamento informático</t>
  </si>
  <si>
    <t>CNT-015055</t>
  </si>
  <si>
    <t xml:space="preserve"> Aquisição de serviços de assistência técnica de servidores</t>
  </si>
  <si>
    <t>CNT-015790</t>
  </si>
  <si>
    <t>Sistema de Águas Residuais de Paradela de veiga</t>
  </si>
  <si>
    <t>CNT-015112</t>
  </si>
  <si>
    <t>Aquisição dos serviços para suporte e manutenção das infraestruturas tecnológicas do POSEUR</t>
  </si>
  <si>
    <t>CNT-015116</t>
  </si>
  <si>
    <t>Aluguer da Sala do Pavilhão de Portugal</t>
  </si>
  <si>
    <t>CNT-015122</t>
  </si>
  <si>
    <t>Aquisição de serviços de Produção de Vídeo de Divulgação da Eficiência Energética nos Transportes Urbanos Públicos Coletivos de Passageiros Incumbidos de Missões de Serviço Público</t>
  </si>
  <si>
    <t>CNT-015124</t>
  </si>
  <si>
    <t>Aquisição de serviços de organização e coordenação logística</t>
  </si>
  <si>
    <t>CNT-015127</t>
  </si>
  <si>
    <t>Aquisição dos serviços de Locação de Equipamento Audiovisual para a Cerimónia de Assinatura</t>
  </si>
  <si>
    <t>CNT-015134</t>
  </si>
  <si>
    <t>CNT-015143</t>
  </si>
  <si>
    <t>Aquisição dos serviços de locação de equipamento de apoio para cerimónia</t>
  </si>
  <si>
    <t>CNT-015155</t>
  </si>
  <si>
    <t>Empreitada de Construção de ETAR no limite das freguesias de Arco de Baúlhe e Basto</t>
  </si>
  <si>
    <t>CNT-015160</t>
  </si>
  <si>
    <t>Aquisição de Viatura para o Ecocentro de Ovar</t>
  </si>
  <si>
    <t>CNT-015356</t>
  </si>
  <si>
    <t>Contrato Empreitada construção Barragem Acumulação Pico da Urze e Reservatório restituição Calheta, ampliação Levadas Velha Paul e Paul II e remodelação Levada Lombo Salão</t>
  </si>
  <si>
    <t>CNT-015323</t>
  </si>
  <si>
    <t>Aquisição de Veículo Tanque Tático Florestal (VTTF) AHBV de São Pedro do Sul</t>
  </si>
  <si>
    <t>CNT-015327</t>
  </si>
  <si>
    <t>Aquisição de Veículo Florestal de Combate a Incêndios (VFCI) - AHBV Figueirenses</t>
  </si>
  <si>
    <t>CNT-015217</t>
  </si>
  <si>
    <t>CP-V 019/01/2017 - Concurso público para a aquisição de 11 motociclos e 51 veículos</t>
  </si>
  <si>
    <t>SJ</t>
  </si>
  <si>
    <t>Em Solicitação de Informação UAJ</t>
  </si>
  <si>
    <t>CNT-015203</t>
  </si>
  <si>
    <t>Elaboração de material promocional e de layout gráfico para a página do projeto U-Bike</t>
  </si>
  <si>
    <t>CNT-015331</t>
  </si>
  <si>
    <t>Aquisição de Veículo Tanque Táctico  Florestal (VTTF) - AHBV Guilherme Gomes Fernandes - Bombeiros Novos de Aveiro</t>
  </si>
  <si>
    <t>CNT-015406</t>
  </si>
  <si>
    <t>Empreitada de Execução da Drenagem e Tratamento de Águas Residuais - Póvoa de Atalaia, Souto da Casa, Silvares</t>
  </si>
  <si>
    <t>CNT-015328</t>
  </si>
  <si>
    <t>Aquisição de Veículo Tanque Táctico Florestal (VTTF) - AHBV de Moura</t>
  </si>
  <si>
    <t>CNT-015786</t>
  </si>
  <si>
    <t>Elaboração do Modelo digital de terreno e do levantamento Batimétrico do Rio Tejo</t>
  </si>
  <si>
    <t>CNT-015238</t>
  </si>
  <si>
    <t>Elaboração do Estudo da tipificação de mecanismos de resposta às cheias na Lezíria do Tejo</t>
  </si>
  <si>
    <t>CNT-015438</t>
  </si>
  <si>
    <t xml:space="preserve">Aquisição de Veículo Florestal de Combate a Incêndios (VFCI) - AHBV de Viana do Castelo </t>
  </si>
  <si>
    <t>CNT-015300</t>
  </si>
  <si>
    <t>PIAAC-AMAL - Publicação de anúncio no DRE</t>
  </si>
  <si>
    <t>CNT-015337</t>
  </si>
  <si>
    <t>Aquisição de Veículo Florestal de Combate a Incêndios (VFCI) - AHBV de Cinfães</t>
  </si>
  <si>
    <t>CNT-015304</t>
  </si>
  <si>
    <t>Fiscalização e Coordenação da Obra "Empreitada Construção Edificio Armazenamento e Crivagem Biofertilizante Orgânico</t>
  </si>
  <si>
    <t>CNT-015414</t>
  </si>
  <si>
    <t>Aquisição de Veículo Tanque Táctico Florestal (VTTF) AHBV de Celorico</t>
  </si>
  <si>
    <t>CNT-015314</t>
  </si>
  <si>
    <t>Aquisição de Veículo Tanque Tático Florestal (VTTF) - AHBV de Serpa</t>
  </si>
  <si>
    <t>CNT-015320</t>
  </si>
  <si>
    <t>Aquisição de Veículo Tanque Tático Florestal (VTTF) - Real Associação BV de Sesimbra</t>
  </si>
  <si>
    <t>CNT-015422</t>
  </si>
  <si>
    <t>Aquisição de Veículo Florestal de Combate a Incêndios (VFCI) - AHBV de Abrantes</t>
  </si>
  <si>
    <t>CNT-015730</t>
  </si>
  <si>
    <t>Aquisição de Veículo Florestal de Combate a Incêndios (VFCI) - AHBV de Tarouca</t>
  </si>
  <si>
    <t>CNT-015407</t>
  </si>
  <si>
    <t>Aquisição de serviços de instalação de equipamento elétrico - Exposição POVT</t>
  </si>
  <si>
    <t>CNT-015524</t>
  </si>
  <si>
    <t>Prestação de Serviços de Fiscalização e Coordenação de Segurança em Obra - Empreitada de Extensão da Rede de Saneamento do Subsistema de Veiros</t>
  </si>
  <si>
    <t>CNT-017643</t>
  </si>
  <si>
    <t xml:space="preserve">Elaboração de Projecto Técnico e Respectivas Especialidades </t>
  </si>
  <si>
    <t>CNT-015468</t>
  </si>
  <si>
    <t>Criação de Website</t>
  </si>
  <si>
    <t>CNT-015470</t>
  </si>
  <si>
    <t>Elaboração de manual de identidade e produção de material de informação</t>
  </si>
  <si>
    <t>CNT-015509</t>
  </si>
  <si>
    <t>“Projeto de Construção de Emissário e Respetivos Órgãos Complementares de Elevação de Águas Residuais de Vila Chã”</t>
  </si>
  <si>
    <t>CNT-015784</t>
  </si>
  <si>
    <t>Empreitada de requalificação e Ampliação do BSB-Edificio</t>
  </si>
  <si>
    <t>CNT-015510</t>
  </si>
  <si>
    <t>“Elaboração do Projeto de Reabilitação da ETAR de Folgosa do Salvador»</t>
  </si>
  <si>
    <t>CNT-015478</t>
  </si>
  <si>
    <t>CNT-015541</t>
  </si>
  <si>
    <t>Remodelação/Ampliação do Quartel dos Bombeiros de Torres Novas</t>
  </si>
  <si>
    <t>CNT-015735</t>
  </si>
  <si>
    <t>Desassoreamento da Albufeira do Açude-Ponte de Coimbra</t>
  </si>
  <si>
    <t>CNT-015512</t>
  </si>
  <si>
    <t>Aquisição de  Veículo Florestal de Combate a Incêndios (VFCI) - AHBV de Ourém</t>
  </si>
  <si>
    <t>CNT-015880</t>
  </si>
  <si>
    <t>Estação de Tratamento de Águas de vale Seco</t>
  </si>
  <si>
    <t>CNT-015581</t>
  </si>
  <si>
    <t>Aquisição serviços de transporte do Secretariado Técnico para o 6.º Comité de Acompanhamento do POSEUR, a realizar em Santa Maria da Feira.</t>
  </si>
  <si>
    <t>CNT-021618</t>
  </si>
  <si>
    <t>Rede de Saneamento a Molelinhos - 2ª Fase</t>
  </si>
  <si>
    <t>CNT-015607</t>
  </si>
  <si>
    <t>Aquisição Website de informação geográfica para o projeto GESVESPA</t>
  </si>
  <si>
    <t>CNT-015598</t>
  </si>
  <si>
    <t>Aquisição de Veículo Florestal de Combate a Incêndios (VFCI) - AHBV de Castro Daire</t>
  </si>
  <si>
    <t>CNT-015669</t>
  </si>
  <si>
    <t>Execução das Infraestruturas da Rede de Drenagem de Águas Redisuais em Vila Nova de Poiares</t>
  </si>
  <si>
    <t>CNT-015615</t>
  </si>
  <si>
    <t>Ações de Comunicação para "Cerimónia de inauguração da Empreitada de Requalificação do Portinho de Porto Covo"</t>
  </si>
  <si>
    <t>CNT-015633</t>
  </si>
  <si>
    <t>Aquisição licença Upgrade de software Geomatica Total Educational Suite para o projeto GESVESPA</t>
  </si>
  <si>
    <t>CNT-015823</t>
  </si>
  <si>
    <t>CNT-015715</t>
  </si>
  <si>
    <t>Construção de estação elevatória e emissário na zona velha de Terena</t>
  </si>
  <si>
    <t>CNT-016741</t>
  </si>
  <si>
    <t>Aquisição de Veículo Tanque Tático Florestal (VTTF) - AHBV de Manteigas</t>
  </si>
  <si>
    <t>CNT-015678</t>
  </si>
  <si>
    <t>Elaboração dos Planos Municipais de Emergência e Planos Especiais de Emergência de Proteção Civil do Alto Alentejo</t>
  </si>
  <si>
    <t>CNT-016809</t>
  </si>
  <si>
    <t>Aquisição de Veículo Florestal de Combate a Incêndios (VFCI) - AHBV de Moimenta da Beira</t>
  </si>
  <si>
    <t>CNT-015783</t>
  </si>
  <si>
    <t>Aquisição de Veículo Florestal de Combate a Incêndios  (VFCI) - AHBV de Mortágua</t>
  </si>
  <si>
    <t>CNT-016377</t>
  </si>
  <si>
    <t>Ampliação e Remodelação do Quartel da Associação Humanitária dos Bombeiros Voluntários de Vila Velha de Ródão</t>
  </si>
  <si>
    <t>CNT-016486</t>
  </si>
  <si>
    <t>Prestação de serviços de fiscalização, coordenação de segurança em obra e gestão de qualidade e ambiente do 2º grupo de empreitadas da intervenção Polis Litoral Ria de Aveiro</t>
  </si>
  <si>
    <t>CNT-015711</t>
  </si>
  <si>
    <t>Execução de piezómetros para monitorização das condições de escoamento e qualidade das águas subterrâneas na área mineira de Mondego Sul</t>
  </si>
  <si>
    <t>CNT-018377</t>
  </si>
  <si>
    <t xml:space="preserve">Prestação de serviços de Revisão dos projetos de Execução </t>
  </si>
  <si>
    <t>CNT-015777</t>
  </si>
  <si>
    <t xml:space="preserve">AQUISIÇÃO DE SERVIÇOS DE CONCEÇÃO, COMUNICAÇÃO E PUBLICIDADE NO ÂMBITO DA CAMPANHA DE SENSIBILIZAÇÃO E DE PROMOÇÃO DA EFICIÊNCIA ENERGÉTICA NA ADMINISTRAÇÃO PÚBLICA CENTRAL </t>
  </si>
  <si>
    <t>CNT-015779</t>
  </si>
  <si>
    <t xml:space="preserve">Desenvolvimento de aplicação de gestão e monitorização do risco de cheias no Rio Tejo </t>
  </si>
  <si>
    <t>CNT-015785</t>
  </si>
  <si>
    <t>Prestação de Serviços de Desenvolvimento de Campanha para Reforço da Compostagem Doméstica de RUB</t>
  </si>
  <si>
    <t>CNT-015807</t>
  </si>
  <si>
    <t>Sistema de Águas Residuais de Mairos</t>
  </si>
  <si>
    <t>CNT-015829</t>
  </si>
  <si>
    <t>Aquisição de Veículo Florestal de Combate a Incêndios (VFCI) - AHBV de Góis</t>
  </si>
  <si>
    <t>CNT-015806</t>
  </si>
  <si>
    <t>Aquisição de Veículo Florestal de Combate a Incêndios (VFCI) - Município de Tomar</t>
  </si>
  <si>
    <t>CNT-015832</t>
  </si>
  <si>
    <t>Aquisição de serviços para desenvolvimento do SIARL no âmbito das medidas SIMPLEX e identificação de requisitos para ajustar o sistema à estratégia de adaptação costeira</t>
  </si>
  <si>
    <t>CNT-015815</t>
  </si>
  <si>
    <t>Contrato de Empreitada de Obras Públicas para Construções de Complemento de redes de distribuição de água do Carvalhal da Serra e Vale da Lage</t>
  </si>
  <si>
    <t>CNT-015905</t>
  </si>
  <si>
    <t>Aquisição de Veículo Florestal de Combate a Incêndios (VFCI) - AHBV de Paredes de Coura</t>
  </si>
  <si>
    <t>CNT-015842</t>
  </si>
  <si>
    <t>Aquisição de Serviços de elaboração de projetos de execução de especialidade para a melhoria da eficiencia energética no edifício sede da APA , I.P.</t>
  </si>
  <si>
    <t>CNT-015868</t>
  </si>
  <si>
    <t>Aquisição de Veículo Florestal de Combate a Incêndios (VFCI) - AHBV de Coimbra</t>
  </si>
  <si>
    <t>CNT-015917</t>
  </si>
  <si>
    <t>Reforço da Instalação de Redes de Defesa da Floresta Contra Incêndio - (Beneficiação do Acesso a dois Pontos de Água - Santa Comba e Vales)</t>
  </si>
  <si>
    <t>CNT-015918</t>
  </si>
  <si>
    <t>Aquisição de terreno e servidões na Quinta do Valgode</t>
  </si>
  <si>
    <t>CNT-016107</t>
  </si>
  <si>
    <t>Beneficiação e pavimentação dos arruamentos principais de Lombada</t>
  </si>
  <si>
    <t>CNT-016535</t>
  </si>
  <si>
    <t>Implementação do programa de monitorização da intervenção de desassoreamento da barrinha de Mira com transposição de sedimentos para o litoral (fases de pré-construção e de construção)</t>
  </si>
  <si>
    <t>CNT-016137</t>
  </si>
  <si>
    <t>Cadastro das Redes de Abastecimento de Água e de Drenagem de Águas Residuais do Concelho de Ponte de Lima</t>
  </si>
  <si>
    <t>CNT-016032</t>
  </si>
  <si>
    <t>Aquisição de Um Veículo Florestal de Combate a Incêndios (VFCI) - Município da Figueira da Foz</t>
  </si>
  <si>
    <t>CNT-016151</t>
  </si>
  <si>
    <t>Cadastro da Rede de Abastecimento de Água e Rede de Saneamento de Águas Residuais do Concelho de Pedrógão Grande</t>
  </si>
  <si>
    <t>CNT-016190</t>
  </si>
  <si>
    <t>Aquisição de Veículo Florestal de Combate a Incêndios - VFCI - AHBV de Vagos</t>
  </si>
  <si>
    <t>CNT-016185</t>
  </si>
  <si>
    <t>Aquisição de Perfis em Plástico para Promoção e Divulgação do projeto</t>
  </si>
  <si>
    <t>CNT-016311</t>
  </si>
  <si>
    <t>Empreitada "Rede de Esgotos de Arazede: Fase D (redes de Gordos e Zambujeiro)"</t>
  </si>
  <si>
    <t>CNT-016196</t>
  </si>
  <si>
    <t>Aquisição de Folhetos para promoção e divulgação do projeto Seixal Appé</t>
  </si>
  <si>
    <t>CNT-016197</t>
  </si>
  <si>
    <t>Brindes Promocionais (Varetas Balões)</t>
  </si>
  <si>
    <t>CNT-016297</t>
  </si>
  <si>
    <t>Ampliação e Remodelação do Quartel dos Bombeiros Voluntários de Montemor-o-Velho</t>
  </si>
  <si>
    <t>CNT-016310</t>
  </si>
  <si>
    <t>Empreitada "Rede de Esgotos do Moinho da Mata - Construção (redes)"</t>
  </si>
  <si>
    <t>CNT-016309</t>
  </si>
  <si>
    <t>Empreitada de  "Subsistema de Águas Residuais de Vale Torto"</t>
  </si>
  <si>
    <t>CNT-016331</t>
  </si>
  <si>
    <t>Publicação de anúncio na empresa Local (Boa Nova)</t>
  </si>
  <si>
    <t>CNT-016493</t>
  </si>
  <si>
    <t>Construção de Emissário de Esgotos do Bairro dos Covões à Ribeira de Seda</t>
  </si>
  <si>
    <t>CNT-016355</t>
  </si>
  <si>
    <t>Fornecimento de equipamentos de recolha, preparação de amostras e monitorização in situ de águas subterrâneas e superficiais</t>
  </si>
  <si>
    <t>CNT-020230</t>
  </si>
  <si>
    <t>Fiscalização das empreitadas de Rede de Esgotos do Moinho da Mata - Construção (redes) e Rede de Esgotos de Arazede: Fase D (redes de Gordos e Zambujeiro)</t>
  </si>
  <si>
    <t>CNT-020236</t>
  </si>
  <si>
    <t>Fiscalização das empreitadas de Rede de Esgotos de Arazede – Fase E (Bebedouro) e Rede de Esgotos de Arazede – Fase F (Resgatados)</t>
  </si>
  <si>
    <t>CNT-016384</t>
  </si>
  <si>
    <t>Fecho de Sistema de Abastecimento de Água em Baixa - Sistema de Celavisa, Subsistema de Jurjais</t>
  </si>
  <si>
    <t>CNT-016403</t>
  </si>
  <si>
    <t>Constituição de Sevidão - Adução ao Cercal 1ª Fase</t>
  </si>
  <si>
    <t>CNT-016410</t>
  </si>
  <si>
    <t>Empreitada de demolição do edifício Maresia, na Póvoa de Varzim</t>
  </si>
  <si>
    <t>CNT-023701</t>
  </si>
  <si>
    <t>Empreitada "Rede de Esgotos de Arazede: Fase E (Bebedouro)"</t>
  </si>
  <si>
    <t>CNT-016484</t>
  </si>
  <si>
    <t>Produção de Material Publicitário e Documentos Informativos: Postal e Cartaz A3 para a Campanha Ambiental "Cantanhede Recicla"</t>
  </si>
  <si>
    <t>CNT-016414</t>
  </si>
  <si>
    <t>Aquisição de Material de Publicidade Alusiva a Obras na ETAR de Gouviães-Ucanha</t>
  </si>
  <si>
    <t>CNT-016416</t>
  </si>
  <si>
    <t>Aquisição de material de publicidade alusiva às obras de subsistema de águas residuais de Tarouca (ETAR de Tarouca) - Rede de Saneamento em Amiais e Candainho</t>
  </si>
  <si>
    <t>CNT-016420</t>
  </si>
  <si>
    <t>Aquisição de material de publicidade alusiva às obras de subsistema de águas residuais de Tarouca (ETAR de Tarouca) -  Construção de Coletor Valverde</t>
  </si>
  <si>
    <t>CNT-016466</t>
  </si>
  <si>
    <t>SF574/16/Adn - Fiscalização de Empreitadas de Rede de Águas Residuais Domésticas no âmbito da Candidatura POSEUR-03-2012-FC-000548</t>
  </si>
  <si>
    <t>CNT-016514</t>
  </si>
  <si>
    <t>Realização de estudos, planos, projectos, actividades preparatórias técnicas e assessorias técnicas - Instalação de redes de defesa da floresta contra incêndios</t>
  </si>
  <si>
    <t>CNT-020903</t>
  </si>
  <si>
    <t>Construção do Novo Quartel dos Bombeiros Municipais de Viseu</t>
  </si>
  <si>
    <t>CNT-016533</t>
  </si>
  <si>
    <t>SUBSISTEMA DA REDE DE DRENAGEM DE AGUAS RESIDUAIS DE RATES E ESTELA - ELABORAÇÃO DO PROJETO DE EXECUÇÃO</t>
  </si>
  <si>
    <t>CNT-016677</t>
  </si>
  <si>
    <t>CONTRATO DE EMPREITADA PARA A AMPLIAÇÃO E REMODELAÇÃO DO QUARTEL DOS BOMBEIROS VOLUNTÁRIOS DE AGUIAR DA BEIRA</t>
  </si>
  <si>
    <t>CNT-016753</t>
  </si>
  <si>
    <t>Ampliação e Remodelação do Quartel da Associação Humanitária dos Bombeiros Voluntários de Alfândega da Fé</t>
  </si>
  <si>
    <t>CNT-016577</t>
  </si>
  <si>
    <t>Realização de ensaios analíticos de caracterização de materiais de escombreiras e testes de lixiviação na área mineira de Mondego Sul</t>
  </si>
  <si>
    <t>CNT-016581</t>
  </si>
  <si>
    <t>ELABORAÇÃO DE PROJETO BASE DAS REDES DE SANEAMENTO DE AGUAS RESIDUAIS DE RATES E ESTELA</t>
  </si>
  <si>
    <t>CNT-021678</t>
  </si>
  <si>
    <t>Ampliação e Remodelação do Quartel da AHBV de Farejinhas</t>
  </si>
  <si>
    <t>CNT-016739</t>
  </si>
  <si>
    <t>PRESTAÇÃO DE SERVIÇOS, EM REGIME DE AVENÇA, PARA A COORDENAÇÃO DE SEGURANÇA E SAÚDE E FISCALIZAÇÃO TÉCNICA DAS OBRAS PÚBLICAS</t>
  </si>
  <si>
    <t>SO</t>
  </si>
  <si>
    <t>Em Solicitação de Informação AO</t>
  </si>
  <si>
    <t>CNT-016634</t>
  </si>
  <si>
    <t>E154.2/16/ADn - Rede de Águas Residuais Domésticas na Rua de Santa Margarida</t>
  </si>
  <si>
    <t>CNT-016644</t>
  </si>
  <si>
    <t xml:space="preserve">Fornecimento e customização de Plataforma WEBSIG </t>
  </si>
  <si>
    <t>CNT-016750</t>
  </si>
  <si>
    <t xml:space="preserve">PRESTAÇAO DE SERVIÇOS PARA ASSESSORIA TECNICA NA AREA DA ENGENHARIA SANITARIA E PLANEAMENTO E GESTAO DE AGUA </t>
  </si>
  <si>
    <t>CNT-016777</t>
  </si>
  <si>
    <t>Sistema Elevatório de Olhão - Faro</t>
  </si>
  <si>
    <t>CNT-016721</t>
  </si>
  <si>
    <t>Contrato de Bolsa de Investigação (Doutorado)</t>
  </si>
  <si>
    <t>CNT-016872</t>
  </si>
  <si>
    <t>Rede de Saneamento em A dos Francos - I Fase</t>
  </si>
  <si>
    <t>CNT-016718</t>
  </si>
  <si>
    <t>Anúncio de concurso público nº 16.PC12/LB para a prestação de serviços para a Recolha e Caracterização de Sedimentos depositados no fundo da Ria de Aveiro.</t>
  </si>
  <si>
    <t>CNT-016738</t>
  </si>
  <si>
    <t>Anúncio de concurso público para empreitada de desassoreamento da Barrinha de Mira com transposição de sedimentos para o litoral</t>
  </si>
  <si>
    <t>CNT-019214</t>
  </si>
  <si>
    <t>Aquisição de serviços para elaboração de cartografia de risco/atlas de riscos naturais e tecnológicos para o território da CIMRL</t>
  </si>
  <si>
    <t>CNT-019215</t>
  </si>
  <si>
    <t>Aquisição de serviços de assessoria técnica especializada no âmbito da atualização da cartografia 1:10000 da Região de Leiria.</t>
  </si>
  <si>
    <t>CNT-016791</t>
  </si>
  <si>
    <t>E155/16/REsp - Rede de Águas Residuais Domésticas em Almiranta</t>
  </si>
  <si>
    <t>CNT-016788</t>
  </si>
  <si>
    <t>Anúncio de concurso público para prestação de serviços de fiscalização do 2º grupo de empreitadas da intervenção Polis Litoral Ria de Aveiro</t>
  </si>
  <si>
    <t>CNT-016859</t>
  </si>
  <si>
    <t>Ampliação da Rede de Saneamento a Prozelo (Sucâes/Lagoa) e Aguiã (Vila Nova/Bairro Novo)</t>
  </si>
  <si>
    <t>CNT-016862</t>
  </si>
  <si>
    <t>E153.2/16/ADn - Rede de Águas Residuais Domésticas e de Abastecimento de Água em Vale Potes, Luz</t>
  </si>
  <si>
    <t>CNT-017640</t>
  </si>
  <si>
    <t>Elaboração de Cadastro</t>
  </si>
  <si>
    <t>CNT-021316</t>
  </si>
  <si>
    <t>Ampliação e Remodelação do Quartel de Baltar</t>
  </si>
  <si>
    <t>CNT-017040</t>
  </si>
  <si>
    <t>Ampliação e Remodelação Quartel A.H.B.V. da Trofa</t>
  </si>
  <si>
    <t>CNT-017019</t>
  </si>
  <si>
    <t>Drenagem de Águas Residuais de Brejinho de Água - empreitada</t>
  </si>
  <si>
    <t>CNT-020983</t>
  </si>
  <si>
    <t>Otimização do Sistema de Saneamento de Setúbal -Ação 1- Estação Elevatória dos Combatentes e Coletores Afluentes</t>
  </si>
  <si>
    <t>CNT-017003</t>
  </si>
  <si>
    <t>Aquisição de serviços de Cartografia Numérica Vetorial e Ortofotocartografia à escala 1:10 000 para a Comunidade Intermunicipal do Cávado</t>
  </si>
  <si>
    <t>CNT-018102</t>
  </si>
  <si>
    <t>Aquisição de Recursos Tecnológicos de Monitorização  –  Procedimento n.º CP 03/2017</t>
  </si>
  <si>
    <t>CNT-017106</t>
  </si>
  <si>
    <t>EGA-EB0323 - Empreitada de Execução das Redes de Drenagem do SAR de Água Longa (Santo Tirso)</t>
  </si>
  <si>
    <t>CNT-017090</t>
  </si>
  <si>
    <t>Concurso público urgente nº 74/2017 para aquisição de equipamentos para a execução de projetos contratualizados INIAV</t>
  </si>
  <si>
    <t>CNT-017121</t>
  </si>
  <si>
    <t>Fornecimento de AircSig - Conector da Integração do ERP AIRC com SIG</t>
  </si>
  <si>
    <t>CNT-017570</t>
  </si>
  <si>
    <t>Elaboração de projeto de execução no âmbito das obras de construção de Edifício Quartel da Associação Humanitária de Bombeiros Voluntários de Sabugal</t>
  </si>
  <si>
    <t>CNT-017218</t>
  </si>
  <si>
    <t>Fiscalização, Gestão de Qualidade e Coordenação de Segurança da Obra das Fases de Pré-Arranque e Arranque da ETAR do Valdeão</t>
  </si>
  <si>
    <t>CNT-017292</t>
  </si>
  <si>
    <t>Saneamento Básico na EN 231 e Rua das Quintelas em Rebordinho</t>
  </si>
  <si>
    <t>CNT-017341</t>
  </si>
  <si>
    <t>Conceção-Construção da ETA da Magra</t>
  </si>
  <si>
    <t>CNT-020223</t>
  </si>
  <si>
    <t>Empreitada de Execução de Condutas de Abastecimento de Água a Pessegueiro</t>
  </si>
  <si>
    <t>CNT-018706</t>
  </si>
  <si>
    <t>Serviços de Monitorização e Fornecimento de Dados de vento da Costa Portuguesa para validação do Atlas do Potencial Eólico Offshore.</t>
  </si>
  <si>
    <t>CNT-017485</t>
  </si>
  <si>
    <t>Prestação de Serviços para o transporte de material vegetal resultante da desinfestação do “Sítio” da Barrinha de Esmoriz</t>
  </si>
  <si>
    <t>CNT-017407</t>
  </si>
  <si>
    <t>Protocolo de colaboração institucional</t>
  </si>
  <si>
    <t>CNT-017448</t>
  </si>
  <si>
    <t>Fiscalização, gestão da qualidade, coordenação de segurança em obra, coordenação de gestão ambiental eacompanhamento arqueológico do 13.º grupo de empreitadas.</t>
  </si>
  <si>
    <t>CNT-019265</t>
  </si>
  <si>
    <t xml:space="preserve">Acção 1.1 - Obras de construção, ampliação ou remodelação de infraestruturas </t>
  </si>
  <si>
    <t>CNT-017500</t>
  </si>
  <si>
    <t>Saneamento Básico a Póvoa de Bodiosa</t>
  </si>
  <si>
    <t>CNT-017462</t>
  </si>
  <si>
    <t xml:space="preserve">Serviço Móvel Terrestre                               </t>
  </si>
  <si>
    <t>CNT-017466</t>
  </si>
  <si>
    <t>Fiscalização da Empreitada de Adução do Sistema da Magra</t>
  </si>
  <si>
    <t>CNT-019275</t>
  </si>
  <si>
    <t>Acção 2.2 - Fiscalização, coordenação de segurança e assistência técnica</t>
  </si>
  <si>
    <t>CNT-017488</t>
  </si>
  <si>
    <t>Conceção-Construção de Remodelação do Tratamento da ETAR de Sra. de Aires</t>
  </si>
  <si>
    <t>CNT-017480</t>
  </si>
  <si>
    <t xml:space="preserve"> Aquisição de Serviços de Assistência Técnica a Equipamento Ricoh</t>
  </si>
  <si>
    <t>CNT-017515</t>
  </si>
  <si>
    <t>EGA-EB0324 - Empreitada de Execução das Redes de Drenagem do SAR de Rabada e SAR de Lordelo/Aves (Santo Tirso)</t>
  </si>
  <si>
    <t>CNT-017487</t>
  </si>
  <si>
    <t>CNT-017506</t>
  </si>
  <si>
    <t>Aquisição de Serviços especializados com o objetivo de produção de conteúdos para ilustração e informação sobre percursos e itinerários da aplicação móvel Natural.PT.</t>
  </si>
  <si>
    <t>CNT-023371</t>
  </si>
  <si>
    <t>Construções diversas: Empreitada obra: Construtor JFMF, SA</t>
  </si>
  <si>
    <t>CNT-017528</t>
  </si>
  <si>
    <t>Aquisição de Serviços para a elaboração do “Plano de Ação Intermunicipal para as Alterações Climáticas (PAIAC) do Douro”</t>
  </si>
  <si>
    <t>CNT-017540</t>
  </si>
  <si>
    <t>Aquisição de Serviços para o “Desenvolvimento do Sistema de Alerta, Gestão e Monitorização de Catástrofes (SAGMC) do Douro”</t>
  </si>
  <si>
    <t>CNT-017537</t>
  </si>
  <si>
    <t>SF558/16/ADn - Estudo de Viabilidade Económica e Financeira (EVEF), Candidatura POSEUR - Cliclo Urbano da Água, Abastecimento de Água</t>
  </si>
  <si>
    <t>CNT-017517</t>
  </si>
  <si>
    <t>CNT-017523</t>
  </si>
  <si>
    <t>CNT-017522</t>
  </si>
  <si>
    <t>Reforço de Adução ao Eixo Serpa-Mértola</t>
  </si>
  <si>
    <t>CNT-017694</t>
  </si>
  <si>
    <t xml:space="preserve">Melhoria da Eficiência Energética </t>
  </si>
  <si>
    <t>CNT-017520</t>
  </si>
  <si>
    <t>INTERNET</t>
  </si>
  <si>
    <t>CNT-017535</t>
  </si>
  <si>
    <t>SF560/16/ADn - Elaboração dos PB de AA à Picota, Morenos, Malhão e Actualização dos PE aos Sistemas de Corte António Martins, Alfarrobeira, Várzea, Faz-Fato, Nora, Carrapateira e Estorninhos</t>
  </si>
  <si>
    <t>CNT-017533</t>
  </si>
  <si>
    <t>TELEMÓVEIS</t>
  </si>
  <si>
    <t>CNT-017549</t>
  </si>
  <si>
    <t>SF562/16/ADn - Elaboração do Projeto da Rede de Adução de AA a Morenos</t>
  </si>
  <si>
    <t>CNT-017562</t>
  </si>
  <si>
    <t>Serviços de agências de viagens e serviços similares</t>
  </si>
  <si>
    <t>CNT-017587</t>
  </si>
  <si>
    <t>Cadastro das Infraestruturas existentes nos Sistemas em Baixa - Cartografia Numerica à Escala 1:2000 e 1:10.000</t>
  </si>
  <si>
    <t>CNT-017597</t>
  </si>
  <si>
    <t>Fornecimento e instalação de 1 equipamento TLP (total lightning processor) e serviços associados</t>
  </si>
  <si>
    <t>CNT-017600</t>
  </si>
  <si>
    <t>Aquisição de 2 equipamentos detetores de trovoadas (advanced total lightning sensor)</t>
  </si>
  <si>
    <t>CNT-017607</t>
  </si>
  <si>
    <t>Instalação de 2 detetores de trovoadas</t>
  </si>
  <si>
    <t>CNT-017616</t>
  </si>
  <si>
    <t>Reparação/Substituição do motor da porta do elevador do IDR</t>
  </si>
  <si>
    <t>CNT-017613</t>
  </si>
  <si>
    <t>Aquisição de serviços de assistência técnica a equipamento de comunicação e voz</t>
  </si>
  <si>
    <t>CNT-017624</t>
  </si>
  <si>
    <t>Aquisição de etiquetas térmicas e fitas carbónicas</t>
  </si>
  <si>
    <t>CNT-017627</t>
  </si>
  <si>
    <t>Aquisição de Viaturas - Veiculo Pesado para Transporte e Recolha de Resíduos</t>
  </si>
  <si>
    <t>CNT-017635</t>
  </si>
  <si>
    <t>Aquisição de 2 módulos de bateria para UPS</t>
  </si>
  <si>
    <t>CNT-017639</t>
  </si>
  <si>
    <t>Aquisição Equipamento Diverso - Equipamentos/Contentores para colocação em Centros Ecológicos</t>
  </si>
  <si>
    <t>CNT-017652</t>
  </si>
  <si>
    <t>Repração fotocopiadora Toshiba e-studio 281c</t>
  </si>
  <si>
    <t>CNT-017655</t>
  </si>
  <si>
    <t>Fornecimento e instalação de 3 disjuntores 6KA, 1P, 16A</t>
  </si>
  <si>
    <t>CNT-017661</t>
  </si>
  <si>
    <t>Aquisição de toners para impressora Toshiba e-studio 281c</t>
  </si>
  <si>
    <t>CNT-017674</t>
  </si>
  <si>
    <t>Aquisição de Serviços para Fornecimento de Apoio Científico</t>
  </si>
  <si>
    <t>CNT-017702</t>
  </si>
  <si>
    <t>Aquisição de Serviços de Elaboração de Projecto de Arquitectura, Especialidades e Execução referente à Ampliação e Remodelação do Quartel dos Bombeiros Voluntários de Fronteira</t>
  </si>
  <si>
    <t>CNT-017670</t>
  </si>
  <si>
    <t>Reparação do motor do elevador do IDR_bobinagem do motor hidráulico</t>
  </si>
  <si>
    <t>CNT-017677</t>
  </si>
  <si>
    <t>Reparação fotocopiadora Toshiba e-studio 281c</t>
  </si>
  <si>
    <t>CNT-017678</t>
  </si>
  <si>
    <t>Fornecimento e montagem de filtros para o sistema de ar condicionado</t>
  </si>
  <si>
    <t>CNT-017686</t>
  </si>
  <si>
    <t xml:space="preserve"> Prestação de serviços de Tradução da Meetings for the process analysis</t>
  </si>
  <si>
    <t>CNT-017794</t>
  </si>
  <si>
    <t>Construção da ETAR de Aguieira/Carvalhal Redondo</t>
  </si>
  <si>
    <t>CNT-017696</t>
  </si>
  <si>
    <t xml:space="preserve"> Aquisição de licença tipo IDEA ® Interactive Data Extraction and Analysis e módulo de formação</t>
  </si>
  <si>
    <t>CNT-017708</t>
  </si>
  <si>
    <t>Aquisição de mochilas e pastas com logótipos impressos para a Autoridade de gestão do POSEUR</t>
  </si>
  <si>
    <t>CNT-017710</t>
  </si>
  <si>
    <t>CNT-020218</t>
  </si>
  <si>
    <t>Aquisição de serviços de promoção e divulgação do projecto</t>
  </si>
  <si>
    <t>CNT-020309</t>
  </si>
  <si>
    <t>Aquisição de serviços de assessoria à coordenação técnica</t>
  </si>
  <si>
    <t>CNT-017735</t>
  </si>
  <si>
    <t>Aquisição de serviços de prevenção de desinfestação e desratização do armazém sito na Rua das Cantarinhas, n.º 22, Vale Fetal, concelho de Almada.</t>
  </si>
  <si>
    <t>CNT-024641</t>
  </si>
  <si>
    <t>Fecho do Abastecimento de Água (Otimização da Rede)</t>
  </si>
  <si>
    <t>CNT-017763</t>
  </si>
  <si>
    <t>SF563/16/ADn - Elaboração do Projeto da Rede de Distribuição de AA no Malhão</t>
  </si>
  <si>
    <t>CNT-017764</t>
  </si>
  <si>
    <t>SF564/16/ADn - Elaboração do Projeto da Rede de Adução e Disbribuição de AA à Picota</t>
  </si>
  <si>
    <t>CNT-017767</t>
  </si>
  <si>
    <t>Jurishelp - Serviços de Secretariado, Lda.</t>
  </si>
  <si>
    <t>CNT-017771</t>
  </si>
  <si>
    <t>Joana Melo Beça- Aquisição de serviços de apoio técnico ao Eixo Prioritário III do POSEUR, no âmbito dos investimentos do Ciclo Urbano da Água.</t>
  </si>
  <si>
    <t>CNT-025369</t>
  </si>
  <si>
    <t>Empreitada "Rede de Esgotos de Arazede: Fase A (Redes - Traçado ao Longo da EX-EN 335-1)"</t>
  </si>
  <si>
    <t>CNT-018099</t>
  </si>
  <si>
    <t xml:space="preserve">Produção de painél informativo alusivo ao cofinanciamento pelo Fundo de Coesão </t>
  </si>
  <si>
    <t>CNT-026383</t>
  </si>
  <si>
    <t>Fiscalização e coordenação de segurança e saúde em obra para a Empreitada de Rede de Esgotos de Arazede: Fase A (Redes - Traçado ao longo da ex-EN 335-1)</t>
  </si>
  <si>
    <t>CNT-017817</t>
  </si>
  <si>
    <t>Construção da ETAR da Lapa do Lobo</t>
  </si>
  <si>
    <t>CNT-017810</t>
  </si>
  <si>
    <t>Inventariação e Cadastro dos Serviços de Abastecimento de água potável e recolha de águas residuais, em baixa, do Município da Lousã</t>
  </si>
  <si>
    <t>CNT-017852</t>
  </si>
  <si>
    <t>EGA-EB0277 - Empreitada de fecho das redes de saneamento existentes, nas freguesias de Tresouras e Loivos da Ribeira (Baião) - Subistema de Frende</t>
  </si>
  <si>
    <t>CNT-017827</t>
  </si>
  <si>
    <t>Construção da ETAR de Moreira</t>
  </si>
  <si>
    <t>CNT-017833</t>
  </si>
  <si>
    <t>Aquisição de Painel/Mesa Interativa com Conteúdos Multimédia - Jogo dos Resíduos</t>
  </si>
  <si>
    <t>CNT-017835</t>
  </si>
  <si>
    <t>Construção da ETAR de Santar II</t>
  </si>
  <si>
    <t>CNT-017845</t>
  </si>
  <si>
    <t>Aquisição de veículo Tanque Tático Florestal (VTTF) - Município de Lisboa</t>
  </si>
  <si>
    <t>CNT-018097</t>
  </si>
  <si>
    <t xml:space="preserve">Produção de painel informativo alusivo ao cofinanciamento pelo Fundo de Coesão </t>
  </si>
  <si>
    <t>CNT-017877</t>
  </si>
  <si>
    <t>Esferográficas com a impressão da identidade do POSEUR</t>
  </si>
  <si>
    <t>CNT-017878</t>
  </si>
  <si>
    <t>Parques de estacionamento</t>
  </si>
  <si>
    <t>CNT-017880</t>
  </si>
  <si>
    <t>Placa do equipamento centralizador/distribuidor dos serviços de rede no Data Center da Rua de "O Século" – Infraestrutura partilhada instalada na SG-Mamb.</t>
  </si>
  <si>
    <t>CNT-018498</t>
  </si>
  <si>
    <t>Projeto Arquitetura/Especialidades</t>
  </si>
  <si>
    <t>CNT-017937</t>
  </si>
  <si>
    <t>AMPLIAÇÃO E BENEFICIAÇÃO DA REDE DE SANEAMENTO BÁSICO - SUBSISTEMA DE VILA FONCHE (TOURIM/OUTEIRO/IGREJA) E PAÇÔ (SOUTO VELHO)</t>
  </si>
  <si>
    <t>CNT-021156</t>
  </si>
  <si>
    <t>Geoatributo - Elaboração das estratégias Municipais de Adaptção às Alterações Climáticas</t>
  </si>
  <si>
    <t>CNT-017916</t>
  </si>
  <si>
    <t>Aquisição de atrativo para vespa velutina</t>
  </si>
  <si>
    <t>CNT-017917</t>
  </si>
  <si>
    <t>Aquisição de serviços de assistência técnica e cópias adicionais para equipamentos Xerox WC7232</t>
  </si>
  <si>
    <t>CNT-018079</t>
  </si>
  <si>
    <t>Aquisição de Equipamento Informático  (Proc. Centralizado n.º 12/UMC/MAMB/2016)</t>
  </si>
  <si>
    <t>CNT-018429</t>
  </si>
  <si>
    <t>ETA da Ribeira Brava – Ampliação da Capacidade de Tratamento</t>
  </si>
  <si>
    <t>Estudos/Ensaios Geotécnicos para Saneamento</t>
  </si>
  <si>
    <t>CNT-018428</t>
  </si>
  <si>
    <t>Reformulação do Sistema Adutor do Porto da Cruz incluindo a Zona Alta do Gambão e do Folhadal - Levantamento Topográfico</t>
  </si>
  <si>
    <t>CNT-019185</t>
  </si>
  <si>
    <t>Elaboração do Projeto de Ampliação do Quartel dos Bombeiros</t>
  </si>
  <si>
    <t>CNT-019361</t>
  </si>
  <si>
    <t>Fornecimento de Veículo Tanque Tático Florestal ( VTTF ) - AHBV de Cabeceirenses</t>
  </si>
  <si>
    <t>CNT-018015</t>
  </si>
  <si>
    <t>Reformulação do Sistema Adutor do Porto da Cruz incluindo a Zona Alta do Gambão e do Folhadal - Projeto de Execução</t>
  </si>
  <si>
    <t>CNT-018003</t>
  </si>
  <si>
    <t>Aquisição de produtos de economato (origem Proc.5/UMC/MAMB/2016 - Aquisição Centralizada de Produtos de Economato)</t>
  </si>
  <si>
    <t>CNT-018011</t>
  </si>
  <si>
    <t>Aquisição de Equipamento Informático (origem Proc.8/UMC/MAMB/2016 - Aquisição centralizada de equipamento informático).</t>
  </si>
  <si>
    <t>CNT-018025</t>
  </si>
  <si>
    <t>Aquisição de material de limpeza (MAVIPP)_2017_2018</t>
  </si>
  <si>
    <t>CNT-018024</t>
  </si>
  <si>
    <t>Aquisição de Papel de Fotocópia (Procedimento Centralizado n.º 4/UMC/MAMB/2016)</t>
  </si>
  <si>
    <t>CNT-018030</t>
  </si>
  <si>
    <t>Aquisição de material de limpeza (SETA VERDE)_2017_2018</t>
  </si>
  <si>
    <t>CNT-018044</t>
  </si>
  <si>
    <t>Prestação de Serviços de Fiscalização da Obra de "Despoluição da Bacia do Corgo - Rede de Drenagem de Esgotos do Bairro da Comenda - Freguesia de Nogueira"</t>
  </si>
  <si>
    <t>CNT-018077</t>
  </si>
  <si>
    <t>Elaboração de Cadastro das Infraestruturas existentes no sistema SAR do Município de Alvaiázere</t>
  </si>
  <si>
    <t>CNT-018056</t>
  </si>
  <si>
    <t>Serviços de assistência técnica (com consumíveis) para equipamento XEROX 7120.</t>
  </si>
  <si>
    <t>CNT-018062</t>
  </si>
  <si>
    <t>Aquisição de serviços integrados de telecomunicações (2016-2019)</t>
  </si>
  <si>
    <t>CNT-018068</t>
  </si>
  <si>
    <t>Seminário  "How to Use Funds for Renewable Energy Projects"</t>
  </si>
  <si>
    <t>CNT-018078</t>
  </si>
  <si>
    <t>Aluguer operacional de 2 viaturas (Renting) (2016-2019)</t>
  </si>
  <si>
    <t>CNT-018080</t>
  </si>
  <si>
    <t>Serviços de Manutenção das Instalações Mecânicas de Climatização (2017-2020)</t>
  </si>
  <si>
    <t>CNT-018084</t>
  </si>
  <si>
    <t xml:space="preserve"> Aquisição de bens de higiene e limpeza para as entidades MAOTE</t>
  </si>
  <si>
    <t>CNT-018162</t>
  </si>
  <si>
    <t>Painel Publicitário</t>
  </si>
  <si>
    <t>CNT-018090</t>
  </si>
  <si>
    <t>Aquisição de Serviços no Âmbito do recrutamento e Seleção - INA</t>
  </si>
  <si>
    <t>CNT-018096</t>
  </si>
  <si>
    <t>CNT-018136</t>
  </si>
  <si>
    <t>Aquisição de serviços de comunicações de voz e dados em local fixo - ONI</t>
  </si>
  <si>
    <t>CNT-020421</t>
  </si>
  <si>
    <t>Construção da Estação de Tratamento de Águas Residuais – Casas Novas e Redondelo</t>
  </si>
  <si>
    <t>CNT-018334</t>
  </si>
  <si>
    <t>Aquisição de terreno para instalação da ETAR em João Serra</t>
  </si>
  <si>
    <t>CNT-018796</t>
  </si>
  <si>
    <t>Estabilização da ER 110 - Porto da Cruz. Projeto de execução.</t>
  </si>
  <si>
    <t>CNT-018341</t>
  </si>
  <si>
    <t>Aquisição centralizada de licenças e de serviços conexos de assistência pós-venda de Software ao abrigo do Acordo Quadro de Licenciamento de Software (AQ LS) da ESPAP, IP.</t>
  </si>
  <si>
    <t>CNT-018336</t>
  </si>
  <si>
    <t>CNT-018342</t>
  </si>
  <si>
    <t>CNT-019128</t>
  </si>
  <si>
    <t>Ampliação da rede de saneamento em várias freguesias do concelho de Sernancelhe</t>
  </si>
  <si>
    <t>CNT-018647</t>
  </si>
  <si>
    <t>Aquisição de terreno para instalação de Estação Elevatória em João Serra</t>
  </si>
  <si>
    <t>CNT-018354</t>
  </si>
  <si>
    <t>CNT-018355</t>
  </si>
  <si>
    <t>Aquisição de Serviços de Assistência Técnica a Impressoras</t>
  </si>
  <si>
    <t>CNT-018356</t>
  </si>
  <si>
    <t xml:space="preserve">Aquisição de serviços de assistência técnica e cópias adicionais para equipamentos- - XEROX </t>
  </si>
  <si>
    <t>CNT-018357</t>
  </si>
  <si>
    <t>Aquisição de serviços de assistência técnica e cópias adicionais para equipamentos - XEROX</t>
  </si>
  <si>
    <t>CNT-018723</t>
  </si>
  <si>
    <t>Estabilização da ER 110 - Porto da Cruz - Prospeção Geotécnica</t>
  </si>
  <si>
    <t>CNT-018375</t>
  </si>
  <si>
    <t xml:space="preserve"> Aquisição de Serviços de Assistência Técnica - XEROX</t>
  </si>
  <si>
    <t>CNT-018385</t>
  </si>
  <si>
    <t>Aquisição de serviços de formação " O Novo CPA"</t>
  </si>
  <si>
    <t>CNT-018382</t>
  </si>
  <si>
    <t>Cópias e impressão - XEROX</t>
  </si>
  <si>
    <t>CNT-018387</t>
  </si>
  <si>
    <t>CNT-018391</t>
  </si>
  <si>
    <t>Comunicações de voz e dados em local fixo - PT</t>
  </si>
  <si>
    <t>CNT-018390</t>
  </si>
  <si>
    <t xml:space="preserve"> Cópias e impressão - XEROX</t>
  </si>
  <si>
    <t>CNT-018722</t>
  </si>
  <si>
    <t>Estabilização da Margem Esquerda da Ribeira do Junçal, onde está implantada a ER 110</t>
  </si>
  <si>
    <t>CNT-018393</t>
  </si>
  <si>
    <t>Formação - "Contratação Pública"</t>
  </si>
  <si>
    <t>CNT-018394</t>
  </si>
  <si>
    <t>CNT-018397</t>
  </si>
  <si>
    <t>CNT-018398</t>
  </si>
  <si>
    <t>Aquisição de serviços de assistência técnica - XEROX</t>
  </si>
  <si>
    <t>CNT-018400</t>
  </si>
  <si>
    <t>CNT-018401</t>
  </si>
  <si>
    <t>CNT-018402</t>
  </si>
  <si>
    <t>Aquisição de serviços de formação referente ao curso "Base de dados (Modelo Relacional e Linguagem SQL).</t>
  </si>
  <si>
    <t>CNT-018403</t>
  </si>
  <si>
    <t>CNT-018404</t>
  </si>
  <si>
    <t>CNT-018406</t>
  </si>
  <si>
    <t>CNT-018408</t>
  </si>
  <si>
    <t>CNT-018412</t>
  </si>
  <si>
    <t>Aquisição de terreno para instalação do Reservatório de água em João Serra</t>
  </si>
  <si>
    <t>CNT-018410</t>
  </si>
  <si>
    <t>CNT-018411</t>
  </si>
  <si>
    <t>CNT-018414</t>
  </si>
  <si>
    <t>CNT-018417</t>
  </si>
  <si>
    <t>CNT-018448</t>
  </si>
  <si>
    <t>Aquisição de Serviços de Assistência Técnica a Equipamento Ricoh</t>
  </si>
  <si>
    <t>CNT-018491</t>
  </si>
  <si>
    <t>Produção de material promocional do projeto N.º POSEUR-03-2215-FC-000034, “AVEntura-te nos Estuários do Tejo e Sado”</t>
  </si>
  <si>
    <t>CNT-018511</t>
  </si>
  <si>
    <t>Aquisição de serviços para a emissão e impressão do cartão de identificação profissional.</t>
  </si>
  <si>
    <t>CNT-018517</t>
  </si>
  <si>
    <t>Aquisição de serviços de publicidade no Diário de  Coimbra.</t>
  </si>
  <si>
    <t>CNT-018525</t>
  </si>
  <si>
    <t>Aquisição dos Serviços de formação "O que muda com as Diretivas Europeias 2014 na Contratação Pública"</t>
  </si>
  <si>
    <t>CNT-018534</t>
  </si>
  <si>
    <t>Aquisição de serviços de fornecimento de "coffee break".</t>
  </si>
  <si>
    <t>CNT-018545</t>
  </si>
  <si>
    <t>Aquisição de carimbo para POSEUR</t>
  </si>
  <si>
    <t>CNT-018556</t>
  </si>
  <si>
    <t>Estacionamento  Privativo na via pública</t>
  </si>
  <si>
    <t>CNT-018557</t>
  </si>
  <si>
    <t>Encargos com Instalações</t>
  </si>
  <si>
    <t>CNT-018575</t>
  </si>
  <si>
    <t>Contratação de serviços de cópia e impressão, em regime de outsourcing, para onze multifuncionais - KONICA</t>
  </si>
  <si>
    <t>CNT-018584</t>
  </si>
  <si>
    <t>Concepção e produção de galardões para escolas no âmbito da Campanha para Reforço da Compostagem Doméstica de RUB</t>
  </si>
  <si>
    <t>CNT-018646</t>
  </si>
  <si>
    <t>Aquisição de Terreno (Gambão)</t>
  </si>
  <si>
    <t>CNT-018594</t>
  </si>
  <si>
    <t>Aquisição de serviços de assistência técnica e consumíveis de impressão - XEROX</t>
  </si>
  <si>
    <t>CNT-019291</t>
  </si>
  <si>
    <t>Contrato da Empreitada de Renovação / Construção de Reservatórios, Rede de Abastecimento de Água, Rede de Drenagem de Águas Residuais e ETAR’s - Teixeira de Baixo</t>
  </si>
  <si>
    <t>CNT-018609</t>
  </si>
  <si>
    <t>Aq. de serviços de uma bolsa de horas para manut. corretiva do Sis. de Infor. do Prog. Operac. da Sustentab. e Eficiência no Uso de Recursos (POSEUR) e consultoria espec. na área de sistem de inform.</t>
  </si>
  <si>
    <t>CNT-018614</t>
  </si>
  <si>
    <t>Aquisição de serviços de formação profissional para participação no seminário "Cost - Benefit Analysis (CBA) of EU - Financed Projects: Advanced Course", em Barcelona</t>
  </si>
  <si>
    <t>CNT-018629</t>
  </si>
  <si>
    <t>Ampliação da Rede de Abastecimento de Água - Freguesia de Miranda (Zona Alta)</t>
  </si>
  <si>
    <t>CNT-018623</t>
  </si>
  <si>
    <t>CNT-018630</t>
  </si>
  <si>
    <t>Comunicações de voz e dados móveis - MEO</t>
  </si>
  <si>
    <t>CNT-018631</t>
  </si>
  <si>
    <t>CNT-018634</t>
  </si>
  <si>
    <t xml:space="preserve">Comunicações de voz e dados móveis - MEO </t>
  </si>
  <si>
    <t>CNT-018635</t>
  </si>
  <si>
    <t xml:space="preserve"> Aquisição dos serviços de formação</t>
  </si>
  <si>
    <t>CNT-018636</t>
  </si>
  <si>
    <t>CNT-018637</t>
  </si>
  <si>
    <t xml:space="preserve"> Aquisição de frigoríficos de pequena dimensão, para copas</t>
  </si>
  <si>
    <t>CNT-018639</t>
  </si>
  <si>
    <t>Fornecimento de 2.000 forquilhas para o reforço da compostagem doméstica de RUB</t>
  </si>
  <si>
    <t>CNT-018641</t>
  </si>
  <si>
    <t>CNT-018640</t>
  </si>
  <si>
    <t>Aquisição de 1 (uma) máquina de lavar louça</t>
  </si>
  <si>
    <t>CNT-018643</t>
  </si>
  <si>
    <t>Aquisição de serviços "Acompanhamento Técnico-Administrativo à Autoridade de Gestão na Análise de Pedidos de Pagamento submetidos a confinanciamento no SI POVT"</t>
  </si>
  <si>
    <t>CNT-018642</t>
  </si>
  <si>
    <t xml:space="preserve">Comunicações de voz e dados móveis </t>
  </si>
  <si>
    <t>CNT-018676</t>
  </si>
  <si>
    <t>Aquisição de serviços para implementação e suporte de solução para gestão de infraestrutura tecnológica com tecnologia Open Source</t>
  </si>
  <si>
    <t>CNT-019562</t>
  </si>
  <si>
    <t>Aquisição e implementação de um sistema de informação geográfica (SIG) integrado para a gestão do cadastro de infraestruturas de abastecimento de águas residuais</t>
  </si>
  <si>
    <t>CNT-018715</t>
  </si>
  <si>
    <t>POSEUR - Aquisição de duas máquinas Saeco OCS Lirika BLK</t>
  </si>
  <si>
    <t>CNT-018756</t>
  </si>
  <si>
    <t>Aquisição de Serviços para Elaboração do Projeto de Execução da ETAR da Cerdeira, Freguesia do Touro</t>
  </si>
  <si>
    <t>CNT-018784</t>
  </si>
  <si>
    <t>Comunicações de voz e dados em local fixo - ONI</t>
  </si>
  <si>
    <t>CNT-018788</t>
  </si>
  <si>
    <t>CNT-018798</t>
  </si>
  <si>
    <t>CNT-018810</t>
  </si>
  <si>
    <t>CNT-018822</t>
  </si>
  <si>
    <t>CNT-018824</t>
  </si>
  <si>
    <t>CNT-018927</t>
  </si>
  <si>
    <t>Fornecimento de combustíveis rodoviários em postos de abastecimento públicos de Portugal Continental e respetivos serviços opcionais associados</t>
  </si>
  <si>
    <t>CNT-018857</t>
  </si>
  <si>
    <t>CNT-018937</t>
  </si>
  <si>
    <t xml:space="preserve">Avaliação de terrenos da "Reformulação do Sistema Adutor do Porto da Cruz incluindo a zona alta do Gambão e do Folhadal" </t>
  </si>
  <si>
    <t>CNT-018861</t>
  </si>
  <si>
    <t>CNT-018864</t>
  </si>
  <si>
    <t>CNT-018866</t>
  </si>
  <si>
    <t>CNT-020364</t>
  </si>
  <si>
    <t>Saneamento e Pavimentação em Alcaria Longa</t>
  </si>
  <si>
    <t>CNT-019149</t>
  </si>
  <si>
    <t>Substituição de vãos envidraçados por caixilharia de aluminio com corte térmico e vidro duplo,</t>
  </si>
  <si>
    <t>CNT-018908</t>
  </si>
  <si>
    <t>Fiscalização da Empreitada de Conceção-Construção de Remodelação do Tratamento da ETAR de Sra. de Aires</t>
  </si>
  <si>
    <t>CNT-019486</t>
  </si>
  <si>
    <t>Isolamento térmico de cobertura horizontal, de desvão e aplicação de painel sandwich em coberturas existentes</t>
  </si>
  <si>
    <t>CNT-019487</t>
  </si>
  <si>
    <t>Instalação de caldeira a pellets e estilha para aquecimento central</t>
  </si>
  <si>
    <t>CNT-019488</t>
  </si>
  <si>
    <t>Instalação de sistema de painéis solares térmicos para AQS</t>
  </si>
  <si>
    <t>CNT-020948</t>
  </si>
  <si>
    <t>Substituição de iluminação interior por iluminação LED</t>
  </si>
  <si>
    <t>CNT-018932</t>
  </si>
  <si>
    <t>Elaboração de Projeto de execução e licenciamento de UPAC de 1MW no Hospital de Santa Maria</t>
  </si>
  <si>
    <t>CNT-018953</t>
  </si>
  <si>
    <t>Empreitada de execução de trabalhos a mais na empreitada de rede de abastecimento de água na zona da caramujeira</t>
  </si>
  <si>
    <t>CNT-018957</t>
  </si>
  <si>
    <t>Adaptação do Sítio de internet Natural.PT a dispositivos móveis e para a adaptação do SIGAM a carregamento direto de informação pelos aderentes</t>
  </si>
  <si>
    <t>CNT-018960</t>
  </si>
  <si>
    <t>Serviços de Manutenção Aplicativo Móvel Seixal appé</t>
  </si>
  <si>
    <t>CNT-018961</t>
  </si>
  <si>
    <t>Deslocação área FX/LX/FX de Luísa Caires_21 e 22/06/2017_4ª CA do PO SEUR</t>
  </si>
  <si>
    <t>CNT-018963</t>
  </si>
  <si>
    <t>Deslocação área FX/LX/FX de Emília Alves_06/07/2017_13ª Comissão Interministrial de Coordenação do Domínio Temático SEUR</t>
  </si>
  <si>
    <t>CNT-018968</t>
  </si>
  <si>
    <t>Reembolso de jantar de trabalho_15/10/2017</t>
  </si>
  <si>
    <t>CNT-018973</t>
  </si>
  <si>
    <t>Transporte de barco LX/FX das extruturas de alumínio para a exposição POSEUR</t>
  </si>
  <si>
    <t>CNT-018975</t>
  </si>
  <si>
    <t>Aquisição de serviços de impressão - Projeto 51594</t>
  </si>
  <si>
    <t>CNT-018988</t>
  </si>
  <si>
    <t>Serviço de montangem da exposição POVT 16/10 a 12/11/2017</t>
  </si>
  <si>
    <t>CNT-019050</t>
  </si>
  <si>
    <t>Avaliação de terreno em Serrazes - artº Rústico n.º 1055</t>
  </si>
  <si>
    <t>CNT-019010</t>
  </si>
  <si>
    <t>Aquisição de Mupis</t>
  </si>
  <si>
    <t>CNT-019014</t>
  </si>
  <si>
    <t xml:space="preserve">Aquisição de serviços de assistência técnica e cópias adicionais para equipamentos Xerox </t>
  </si>
  <si>
    <t>CNT-019019</t>
  </si>
  <si>
    <t>CNT-019021</t>
  </si>
  <si>
    <t>Serviços de Fornecimento de Paineis para o Projeto Trilhos Seixal appé</t>
  </si>
  <si>
    <t>CNT-019100</t>
  </si>
  <si>
    <t>Compra e Venda de Matriz rústica 1055 no lugar de Serrazes</t>
  </si>
  <si>
    <t>CNT-019057</t>
  </si>
  <si>
    <t>Aquisição de material de Merchandising - 2017</t>
  </si>
  <si>
    <t>CNT-019088</t>
  </si>
  <si>
    <t>CNT-019093</t>
  </si>
  <si>
    <t>CNT-023770</t>
  </si>
  <si>
    <t>CNT-019097</t>
  </si>
  <si>
    <t>CNT-019099</t>
  </si>
  <si>
    <t>CNT-019102</t>
  </si>
  <si>
    <t>CNT-019104</t>
  </si>
  <si>
    <t>CNT-021511</t>
  </si>
  <si>
    <t>Rede de Esgotos em Roqueiro</t>
  </si>
  <si>
    <t>CNT-019114</t>
  </si>
  <si>
    <t>Saneamento e abastecimento de água a Serrazes</t>
  </si>
  <si>
    <t>CNT-019105</t>
  </si>
  <si>
    <t>Serviços de avaliação de imóvel DGTF</t>
  </si>
  <si>
    <t>CNT-021133</t>
  </si>
  <si>
    <t>Adicional ao contrato de empreitada celebrado a 20 de dezembro de 2010 (3.º)</t>
  </si>
  <si>
    <t>CNT-019120</t>
  </si>
  <si>
    <t>Deslocação área FX/LX/FX de Emília Alves_20 e 23/06/2017_Várias reuniões</t>
  </si>
  <si>
    <t>CNT-019130</t>
  </si>
  <si>
    <t>Aquisição de serviços para a elaboração do projeto de execução da abertura e desassoreamento da lagoa de Albufeira e do estudo de impacte ambiental</t>
  </si>
  <si>
    <t>CNT-020245</t>
  </si>
  <si>
    <t>FECHO DE SAR - FELGAR, SOUTO DA VELHA, LARINHO E MONCORVO</t>
  </si>
  <si>
    <t>CNT-019143</t>
  </si>
  <si>
    <t>Trabalhos de construção civil para a implementação de sistema de alerta de aluviões na RAM</t>
  </si>
  <si>
    <t>CNT-019154</t>
  </si>
  <si>
    <t>“AMPLIAÇÃO E MODERNIZAÇÃO DA REDE DE VIGILÂNCIA E AQUISIÇÃO DE DADOS DO SISTEMA INTEGRADO DE VIDEOVIGILÂNCIA PARA A PREVENÇÃO DE INCÊNDIOS FLORESTAIS E APOIO À DECISÃO”</t>
  </si>
  <si>
    <t>CNT-019141</t>
  </si>
  <si>
    <t>Ajudas de custo Márcia Santos abril a agosto 2017</t>
  </si>
  <si>
    <t>CNT-019163</t>
  </si>
  <si>
    <t>Extensão e Fecho de Rede de Saneamento em Baixa - Várias Bacias (Pertencentes à RH3)- Fase 1</t>
  </si>
  <si>
    <t>CNT-019941</t>
  </si>
  <si>
    <t>Ampliação e modernização da rede de vigilância e aquisição de dados do sistema integrado de videovigilância para a prevenção de incêndios florestais – CICLOPE</t>
  </si>
  <si>
    <t>CNT-019166</t>
  </si>
  <si>
    <t>Projeto de execução e Assistência Técnica</t>
  </si>
  <si>
    <t>CNT-019181</t>
  </si>
  <si>
    <t>Contrato de empreitada de Ampliação do Quartel da Associação Humanitária de Bombeiros Voluntários de Torres Vedras</t>
  </si>
  <si>
    <t>CNT-019180</t>
  </si>
  <si>
    <t>Serviços de Fiscalização da Empreitada</t>
  </si>
  <si>
    <t>CNT-019182</t>
  </si>
  <si>
    <t>Contrato de Aquisição e instalação de Portas Seccionadas para o Edifício da Associação.</t>
  </si>
  <si>
    <t>CNT-019187</t>
  </si>
  <si>
    <t>Ações de Sensibilização Ambiental</t>
  </si>
  <si>
    <t>CNT-019376</t>
  </si>
  <si>
    <t>Reabilitação/ Remodelação e Ampliação do Quartel dos Bombeiros Voluntários</t>
  </si>
  <si>
    <t>CNT-019307</t>
  </si>
  <si>
    <t>Fiscalização da Empreitada de Execução da Conduta de Abastecimento de Água a Pessegueiro</t>
  </si>
  <si>
    <t>CNT-019269</t>
  </si>
  <si>
    <t>SAR Cidade - Ampliação de Rede da Cidade e SAR Guiães - Rede de Drenagem de Esgotos na R. das Lagareiras - Freguesia de Guiães - Conclusão da Obra</t>
  </si>
  <si>
    <t>CNT-019714</t>
  </si>
  <si>
    <t>Medida Iluminação</t>
  </si>
  <si>
    <t>CNT-019216</t>
  </si>
  <si>
    <t>Aquisição de equipamento  sistema de monotorização Apis</t>
  </si>
  <si>
    <t>CNT-019238</t>
  </si>
  <si>
    <t>IMPLEMENTAÇÃO DE SISTEMA DE ALERTA DE ALUVIÕES NA RAM - FORNECIMENTO DE EQUIPAMENTO DE MONITORIZAÇÃO HIDROGRÁFICO</t>
  </si>
  <si>
    <t>CNT-019242</t>
  </si>
  <si>
    <t>CNT-019280</t>
  </si>
  <si>
    <t>Renovação do Licenciamento do software GAMS - General Algebraic Modeling System</t>
  </si>
  <si>
    <t>CNT-019285</t>
  </si>
  <si>
    <t>Software MAXQDA 12 Analytics Pro Portable Licence Educational</t>
  </si>
  <si>
    <t>CNT-019320</t>
  </si>
  <si>
    <t>AD n.º 3463/17</t>
  </si>
  <si>
    <t>CNT-019332</t>
  </si>
  <si>
    <t>Aquisição de Serviços de Fiscalização, Gestão  de Qualidade e Coordenação de Segurança em Obra da Empreitada de Despoluição da Bacia do Corgo - Rede de Drenagem de Águas Resíduais de Bujões</t>
  </si>
  <si>
    <t>CNT-019336</t>
  </si>
  <si>
    <t>Aquisição de Serv. de Fisc., Gestão  de Qualidade e Coordenação de Segurança em Obra da Empreitada de Despoluição da Bacia do Corgo - SAR Cidade - Áreas de Abobeleira, Cigarrosa, Jorjais e Moçães</t>
  </si>
  <si>
    <t>CNT-019565</t>
  </si>
  <si>
    <t>Aquisição de serviços para elaboração de projetos de eficiência energética no âmbito do PO SEUR</t>
  </si>
  <si>
    <t>CNT-020186</t>
  </si>
  <si>
    <t>Conceção-Construção do Sistema Elevatório e ETAR de S. Teotónio</t>
  </si>
  <si>
    <t>CNT-019655</t>
  </si>
  <si>
    <t>Auditoria Energética</t>
  </si>
  <si>
    <t>CNT-019359</t>
  </si>
  <si>
    <t>ajuste Direto Simplificado Artigo 128 n.º 1</t>
  </si>
  <si>
    <t>CNT-022025</t>
  </si>
  <si>
    <t>Empreitada de "Extensão da Rede de Saneamento do Subsistema de Veiros - Estremoz"</t>
  </si>
  <si>
    <t>CNT-019398</t>
  </si>
  <si>
    <t>Empreitada de Proteção, Reabilitação e Reforço do Cordão Dunar entre Camarido e Moledo</t>
  </si>
  <si>
    <t>CNT-019654</t>
  </si>
  <si>
    <t>Aviso POSEUR-03-2016-65</t>
  </si>
  <si>
    <t>CNT-020768</t>
  </si>
  <si>
    <t>Acompanhamento Técnico do Projetista da Empreitada de Estabilização/ Consolidação das Arribas da Zambujeira do Mar</t>
  </si>
  <si>
    <t>CNT-019434</t>
  </si>
  <si>
    <t>Elaboração do Projeto de Execução da ETAR de Cubos</t>
  </si>
  <si>
    <t>CNT-019435</t>
  </si>
  <si>
    <t>CNT-019443</t>
  </si>
  <si>
    <t>CNT-019446</t>
  </si>
  <si>
    <t>Aquisição de cadeados para bicicletas</t>
  </si>
  <si>
    <t>CNT-024332</t>
  </si>
  <si>
    <t>Fiscalização empreitadas de Reforço do cordão dunar, incluindo passadiços, na Praia de Odeceixe e de Reforço das soluções de pavimentação de drenagem na Praia Alteirinhos</t>
  </si>
  <si>
    <t>CNT-019452</t>
  </si>
  <si>
    <t>Aquisição de Material de Laboratório</t>
  </si>
  <si>
    <t>CNT-019458</t>
  </si>
  <si>
    <t>Aquisição de Reagentes diversos</t>
  </si>
  <si>
    <t>CNT-019465</t>
  </si>
  <si>
    <t>Fornecimento e montagem de filtros e tabeleiro para o sistema de climatização do R/C do IDR</t>
  </si>
  <si>
    <t>CNT-019468</t>
  </si>
  <si>
    <t>Aquisição de Soluções de Calibração e Reagentes</t>
  </si>
  <si>
    <t>CNT-019477</t>
  </si>
  <si>
    <t>Peristaltic Pump PP 1010</t>
  </si>
  <si>
    <t>CNT-019480</t>
  </si>
  <si>
    <t>CNT-019485</t>
  </si>
  <si>
    <t xml:space="preserve">Aquisição de Mini-Controladores de pH 110/230 VAC HANNA </t>
  </si>
  <si>
    <t>CNT-019489</t>
  </si>
  <si>
    <t>Aquisição de Recipientes de grande volume (8L)</t>
  </si>
  <si>
    <t>CNT-019491</t>
  </si>
  <si>
    <t>Aquisição de Desinfetante de superfície a quente p/ via aérea</t>
  </si>
  <si>
    <t>CNT-019492</t>
  </si>
  <si>
    <t>Impressão e plastificação de poster</t>
  </si>
  <si>
    <t>CNT-019493</t>
  </si>
  <si>
    <t>CNT-019495</t>
  </si>
  <si>
    <t>Empreitada de Ampliação/Requalificação do Quartel da Associação Humanitária dos Bombeiros Voluntários de Mondim de Basto</t>
  </si>
  <si>
    <t>CNT-019496</t>
  </si>
  <si>
    <t>Ajuste Direto - Regime Geral 48/DSFP-DAP (Contrato 42/2017)  Aquisição de Luminárias Led para a Residência</t>
  </si>
  <si>
    <t>CNT-019498</t>
  </si>
  <si>
    <t>Ajuste Direto-Regime Geral 34/DSFP-DAP-NC/2017 (Contrato 39/2017) - Carlos Lopes Gouveia, Lda</t>
  </si>
  <si>
    <t>CNT-019514</t>
  </si>
  <si>
    <t>Beneficiação de Rede Viária Florestal de apoio à Rede Primária</t>
  </si>
  <si>
    <t>CNT-019560</t>
  </si>
  <si>
    <t>Estudo de viabilidade - Produção de água quente e gelada</t>
  </si>
  <si>
    <t>CNT-019566</t>
  </si>
  <si>
    <t>Reparação da fotocopiadora Toshiba e-studio 281c</t>
  </si>
  <si>
    <t>CNT-019569</t>
  </si>
  <si>
    <t>Publicidade "Fundos Comunitários" no suplemento do Jornal da Madeira_04 setembro</t>
  </si>
  <si>
    <t>CNT-019596</t>
  </si>
  <si>
    <t>Assessoria à Fiscalização e Coordenação de Segurança da Empreitada de Ampliação da Capacidade de Tratamento da ETA da Ribeira Brava</t>
  </si>
  <si>
    <t>CNT-019587</t>
  </si>
  <si>
    <t>Aquisição de uma impressora de etiquetas Zebra GK 420T</t>
  </si>
  <si>
    <t>CNT-019603</t>
  </si>
  <si>
    <t>Serviços de Manutenção do Elevador afeto ao IDR (2017-2020)</t>
  </si>
  <si>
    <t>CNT-019604</t>
  </si>
  <si>
    <t>CNT-019607</t>
  </si>
  <si>
    <t>CNT-019732</t>
  </si>
  <si>
    <t>Ampliação e beneficiação do interior, cobertura, rede de águas e esgostos do corpo nº 7 e 8 do Centro Hospitalar São João EPE</t>
  </si>
  <si>
    <t>CNT-019609</t>
  </si>
  <si>
    <t>CNT-020340</t>
  </si>
  <si>
    <t>Construção das redes de drenagem de águas residuais de Alvito/Carrascal - rua de São José, pertencente ao subsistema (TO.02.04 - Cardais)</t>
  </si>
  <si>
    <t>CNT-019641</t>
  </si>
  <si>
    <t>ELABORAÇÃO DE PROJETO:BENEFICIAÇÃO DO ED. CONSULTAS</t>
  </si>
  <si>
    <t>CNT-019646</t>
  </si>
  <si>
    <t>Aquisição de Electrodo Combinado de pH</t>
  </si>
  <si>
    <t>CNT-019702</t>
  </si>
  <si>
    <t>Aquisição de veiculo ligeiro de passageiros lote 66 AOV LP Tipo inferior</t>
  </si>
  <si>
    <t>CNT-019745</t>
  </si>
  <si>
    <t>SIAG 2017</t>
  </si>
  <si>
    <t>CNT-019765</t>
  </si>
  <si>
    <t>Aquisição de 8 discos rígidos Western Digital 1 TB Sata 3,5 Blue</t>
  </si>
  <si>
    <t>CNT-019773</t>
  </si>
  <si>
    <t>Aquisição de 3 portáteis HP EliteBook x360 (z2w63ea)</t>
  </si>
  <si>
    <t>CNT-019778</t>
  </si>
  <si>
    <t>Serviço de genotipagem em placa de 96 amostras</t>
  </si>
  <si>
    <t>CNT-019779</t>
  </si>
  <si>
    <t>Aquisição de diverso equipamento informático 2017</t>
  </si>
  <si>
    <t>CNT-019783</t>
  </si>
  <si>
    <t xml:space="preserve">Tira de 8 tampas para tubo PCR de 0,2 ml; Tubo centrifuga, PP, com tampa, 0,5 ml, Ponta, recarga, micro, longa, A, 10 µl CAIXA, Tira 12 tubos PCR, 0,2ml, tampa,standard EMB, </t>
  </si>
  <si>
    <t>CNT-019787</t>
  </si>
  <si>
    <t>Ponta, recarga, micro, longa, A, 10 µl, 4 * 1.344 unid.; Tira 12 tubos PCR, 0,2ml, tampa,standard, 1 * 80 unid.</t>
  </si>
  <si>
    <t>CNT-019792</t>
  </si>
  <si>
    <t>QIAGEN MULTIPLEX PCR KIT (100 X 50 UL)</t>
  </si>
  <si>
    <t>CNT-019902</t>
  </si>
  <si>
    <t>Fiscalização e coordenação de segurança em obra e gestão da qualidade e ambiente da empreitada de requalificação e valorização do “Sítio” da Barrinha de Esmoriz - Trabalhos complementares</t>
  </si>
  <si>
    <t>CNT-019820</t>
  </si>
  <si>
    <t>CNT-019822</t>
  </si>
  <si>
    <t>Ajuste Direto Simplificado Nº: RI470</t>
  </si>
  <si>
    <t>CNT-021203</t>
  </si>
  <si>
    <t>Ampliação e Remodelação do Quartel da AHBV Oliveira de Frades</t>
  </si>
  <si>
    <t>CNT-019868</t>
  </si>
  <si>
    <t>Roll-up para divulgação e sinalização</t>
  </si>
  <si>
    <t>CNT-021857</t>
  </si>
  <si>
    <t>Projecto da remodelação dos BVA</t>
  </si>
  <si>
    <t>CNT-019914</t>
  </si>
  <si>
    <t>Empreitada de Reforço da proteção costeira na praia da Granja e na praia de Valadares</t>
  </si>
  <si>
    <t>CNT-019932</t>
  </si>
  <si>
    <t>EGA-EB0094 – Requalificação do CM 1645 – (Rua da Ponte de Passos, Rua José Carvalho V. Castro, Rua Mira Fafe e Rua do Pinheiro Manso (desde a EN207 até á Escola Básica de Passos)</t>
  </si>
  <si>
    <t>CNT-019981</t>
  </si>
  <si>
    <t>CNT-020141</t>
  </si>
  <si>
    <t>Ampliação da Rede de Abastecimento de Água entre Besteiro e o Rabaçal</t>
  </si>
  <si>
    <t>CNT-020023</t>
  </si>
  <si>
    <t>Upgrade de 20 bicicletas convencionais para elétricas</t>
  </si>
  <si>
    <t>CNT-021122</t>
  </si>
  <si>
    <t>ABERTURA DE REDE PRIMÁRIA, ABERTURA DE MOSAICOS, CONSTRUÇÃO E BENEFICIAÇÃO DE REDE VIÁRIA FLORESTAL FUNDAMENTAL DE ACESSO A PONTOS DE ÁGUA DE 1.ª ORDEM</t>
  </si>
  <si>
    <t>CNT-020057</t>
  </si>
  <si>
    <t>AQUISIÇÃO DE SOLUÇÃO DE GESTÃO OPERACIONAL PARA MANUTENÇÃO E ACTUALIZAÇÃO DO CADASTRO DAS INFRAESTRUTURAS DE ABASTECIMENTO DE ÁGUA E DE SANEAMENTO DE AGUAS RESIDUAIS</t>
  </si>
  <si>
    <t>CNT-020115</t>
  </si>
  <si>
    <t>Conceção, desenvolvimento e implementação de ações no âmbito do plano de comunicação do Plano Intermunicipal de Adaptação às Alterações Climáticas do Oeste (Oeste PIAAC)</t>
  </si>
  <si>
    <t>CNT-020174</t>
  </si>
  <si>
    <t>Campanha Monos e Verdes - spot de Televisão</t>
  </si>
  <si>
    <t>CNT-020161</t>
  </si>
  <si>
    <t>Sacos para recolha de amostras gasosas</t>
  </si>
  <si>
    <t>CNT-020171</t>
  </si>
  <si>
    <t>CNT-020188</t>
  </si>
  <si>
    <t>CNT-020189</t>
  </si>
  <si>
    <t>Sterican-Needle size 16 e MES SODIUM SALT</t>
  </si>
  <si>
    <t>CNT-020193</t>
  </si>
  <si>
    <t>CNT-020191</t>
  </si>
  <si>
    <t>CNT-020214</t>
  </si>
  <si>
    <t>Inscrição da bolseira Mariana Abreu na 4ª Conferência “Wastes 2017"</t>
  </si>
  <si>
    <t>CNT-020217</t>
  </si>
  <si>
    <t>Aquisição de serviços de fiscalização da empreitada para a obra do reforço da proteção costeira na praia da Granja e na praia de Valadares</t>
  </si>
  <si>
    <t>CNT-020462</t>
  </si>
  <si>
    <t>Ampliação da Rede de Esgotos no Sítio do Peral - 2ª Fase</t>
  </si>
  <si>
    <t>CNT-020247</t>
  </si>
  <si>
    <t>Realização de vídeo</t>
  </si>
  <si>
    <t>CNT-021465</t>
  </si>
  <si>
    <t>Caminhos Florestais da Área Norte: Serra do Pereiro-Pindelo/Carregosa e Serra Currais Voz da Cadela-Carregosa/Fajões</t>
  </si>
  <si>
    <t>CNT-021145</t>
  </si>
  <si>
    <t>Caminhos Florestais da Área Sul: Lagoa de Loureiro - Loureiro e Sra. da Ribeira - Pinheiro da Bemposta</t>
  </si>
  <si>
    <t>CNT-020619</t>
  </si>
  <si>
    <t>CONSTRUÇÃO DO COMANDO DISTRITAL DE OPERAÇÕES DE SOCORRO DE SANTARÉM</t>
  </si>
  <si>
    <t>CNT-020573</t>
  </si>
  <si>
    <t>SERVIÇO DE FISCALIZAÇÃO DA EMPREITADA DE: CONSTRUÇÃO DO COMANDO DISTRITAL DE OPERAÇÕES DE SOCORRO DE SANTARÉM</t>
  </si>
  <si>
    <t>CNT-020271</t>
  </si>
  <si>
    <t>Aquisição de um Disco externo</t>
  </si>
  <si>
    <t>CNT-020276</t>
  </si>
  <si>
    <t>CNT-020334</t>
  </si>
  <si>
    <t>Elaboração de Projetos de Execução da Instalação Eletrica para reabilitação e Atualizaçao das Instalações dos Bombeiros de Parede.</t>
  </si>
  <si>
    <t>CNT-020315</t>
  </si>
  <si>
    <t>CNT-020317</t>
  </si>
  <si>
    <t>CNT-021486</t>
  </si>
  <si>
    <t>Prestação de serviços de fornecimento, montagem e colocação em serviço de unidade "Roof Top" de climatização do Piso 0 Biblioteca "UC.01" com retirada e armazenagem da existente</t>
  </si>
  <si>
    <t>CNT-020332</t>
  </si>
  <si>
    <t>Beneficiação da Rede Viária Florestal de Acesso a Pontos de Água de 1ª Ordem, no Município de Mondim de Basto</t>
  </si>
  <si>
    <t>CNT-020335</t>
  </si>
  <si>
    <t xml:space="preserve">Elaboração de Projetos de execução de ITED </t>
  </si>
  <si>
    <t>CNT-020339</t>
  </si>
  <si>
    <t>Elaboração de Projetos de Execução de Redes de Aguas de Abastecimento e Residuais para Reabilitação e Atualização das Instalações dos Bombeiros De Parede</t>
  </si>
  <si>
    <t>CNT-020377</t>
  </si>
  <si>
    <t xml:space="preserve">Elaboração de Projetos de Execução de Segurança contra incendios </t>
  </si>
  <si>
    <t>CNT-020378</t>
  </si>
  <si>
    <t>Elaboração de Projetos de Execução de Arquitetura</t>
  </si>
  <si>
    <t>CNT-020384</t>
  </si>
  <si>
    <t>Livros "Ruivado-do-Oeste" e "Aves da Foz do Sizandro"</t>
  </si>
  <si>
    <t>CNT-020393</t>
  </si>
  <si>
    <t>Prestação de Serviços de Criação de Faixas de Redução de Combustível - 2ª fase"</t>
  </si>
  <si>
    <t>CNT-020611</t>
  </si>
  <si>
    <t>Fornecimento de duas viaturas pesadas de 19 toneladas para recolha seletiva de resíduos</t>
  </si>
  <si>
    <t>CNT-020637</t>
  </si>
  <si>
    <t>Fornecimento de 230 contentores de recolha seletiva para ecopontos</t>
  </si>
  <si>
    <t>CNT-020426</t>
  </si>
  <si>
    <t>Elaboração de Projectos de Execução para Implementação de medidas no âmbito da eficiência energética - Portugal 2020 no Centro Hospitalar Psiquiátrico de Lisboa.</t>
  </si>
  <si>
    <t>CNT-020444</t>
  </si>
  <si>
    <t>EGA-EB0303 - Empreitada de fecho de redes de saneamento existentes (SAR Frende, SAR Sta Cruz do Douro, SAR Campelo e SAR Gove) - Baião</t>
  </si>
  <si>
    <t>CNT-020448</t>
  </si>
  <si>
    <t>Contratação Serviços para prevenção, controlo biológico e monitorização de outros tipos de controlo de plantas exóticas invasoras</t>
  </si>
  <si>
    <t>CNT-022034</t>
  </si>
  <si>
    <t>Projectos de Distribuição de Água - Subsistemas de Queimadela</t>
  </si>
  <si>
    <t>CNT-020456</t>
  </si>
  <si>
    <t>Aluguer Operacional - Rent-A-Car</t>
  </si>
  <si>
    <t>CNT-020459</t>
  </si>
  <si>
    <t>CNT-020460</t>
  </si>
  <si>
    <t>CNT-020464</t>
  </si>
  <si>
    <t>Aquisição de uma viatura RSU com grua de 19 toneladas 16 metros cúbicos para o Município do Funchal</t>
  </si>
  <si>
    <t>CNT-020473</t>
  </si>
  <si>
    <t>Aquisição de Serviços para Levantamento e Cadastro das Infraestruturas AA e SAR</t>
  </si>
  <si>
    <t>CNT-020544</t>
  </si>
  <si>
    <t>CNT-020515</t>
  </si>
  <si>
    <t>Fornecimento e instalação de 18 contentores enterrados para o Município do Funchal</t>
  </si>
  <si>
    <t>CNT-020667</t>
  </si>
  <si>
    <t>Reconstrução de Passagens Hidráulicas e Muros de Suporte na ER 110 – Troço Santo António da Serra - Referta</t>
  </si>
  <si>
    <t>CNT-020541</t>
  </si>
  <si>
    <t>CNT-020562</t>
  </si>
  <si>
    <t>Adutora do Parque Empresarial de Chaves - Urzeira e Remodelação do Reservatório de Urzeira</t>
  </si>
  <si>
    <t>CNT-020574</t>
  </si>
  <si>
    <t>Fornecimento de 170 ecopontos</t>
  </si>
  <si>
    <t>CNT-025367</t>
  </si>
  <si>
    <t>Empreitada "Rede de Esgotos de Arazede: Fase F (Resgatados)"</t>
  </si>
  <si>
    <t>CNT-020681</t>
  </si>
  <si>
    <t xml:space="preserve">Prestação de Serviços - Instalação de Redes de Defesa da Floresta Contra Incêndios em Terreno Não Privado </t>
  </si>
  <si>
    <t>CNT-021975</t>
  </si>
  <si>
    <t>Elaboração de Candidatura e Acompanhamento</t>
  </si>
  <si>
    <t>CNT-021609</t>
  </si>
  <si>
    <t>Empreitada de ampliação e remodelação do quartel dos Bombeiros Voluntários de Felgueiras</t>
  </si>
  <si>
    <t>CNT-021054</t>
  </si>
  <si>
    <t>CNT-020752</t>
  </si>
  <si>
    <t>CNT-024670</t>
  </si>
  <si>
    <t>Otimização dos Sistemas de Saneamento de Setúbal - Emissário Ciprestes Bonfim</t>
  </si>
  <si>
    <t>CNT-020770</t>
  </si>
  <si>
    <t>Constituição do Fundo de Maneio - 2016</t>
  </si>
  <si>
    <t>CNT-020772</t>
  </si>
  <si>
    <t>Fiscalização da Empreitada de Conceção-Construção da ETA da Magra</t>
  </si>
  <si>
    <t>CNT-021160</t>
  </si>
  <si>
    <t>Execução da 2ªfase do Saneamento de Mira de Aire - Área de Intervenção 1</t>
  </si>
  <si>
    <t>CNT-025316</t>
  </si>
  <si>
    <t>683-Empreitada de beneficiação da ETAR de Oliveira do Hospital</t>
  </si>
  <si>
    <t>CNT-021035</t>
  </si>
  <si>
    <t>AQUISIÇÃO DE BENS</t>
  </si>
  <si>
    <t>CNT-020815</t>
  </si>
  <si>
    <t>Assistência Técnica ao Projeto LINX 2020-Realização de Ações Preparatórias da reintrodução do Lince Ibérico no SIC Malcata</t>
  </si>
  <si>
    <t>CNT-021045</t>
  </si>
  <si>
    <t xml:space="preserve">ABERTURA DE MOSAICOS DE PARCELAS DE GESTÃO DE COMBUSTÍVEL - MPGC COMPLEMENTAR DA REDE PRIMÁRIA A INSTALAR EM PORTO DE MÓS </t>
  </si>
  <si>
    <t>CNT-020945</t>
  </si>
  <si>
    <t>CNT-020834</t>
  </si>
  <si>
    <t>Aquisição de um computador - Hardware</t>
  </si>
  <si>
    <t>CNT-020871</t>
  </si>
  <si>
    <t>Prestação de Serviços para a Divulgação de Campanhas e Ações de Comunicação e Sensibilização das Áreas Temáticas dos Resíduos e das Águas da ARM, S.A.</t>
  </si>
  <si>
    <t>CNT-020862</t>
  </si>
  <si>
    <t>Aditamento 1 - Empreitada de Transposição de Sedimentos da Foz do Rio Mira para Reforço do Cordão Dunar - Trabalhos a Mais</t>
  </si>
  <si>
    <t>CNT-021192</t>
  </si>
  <si>
    <t>Elaboração Projeto c/vista à Remodelação Central Térmica da Unidade Aveiro</t>
  </si>
  <si>
    <t>CNT-020926</t>
  </si>
  <si>
    <t>Campanha de Comunicação do projeto piloto de recolha seletiva porta a porta</t>
  </si>
  <si>
    <t>CNT-020909</t>
  </si>
  <si>
    <t>Contrato para a Aquisição de um Veículo Florestal de Combate a Incêndios (VFCI) - AHBV de Mogadouro</t>
  </si>
  <si>
    <t>CNT-020885</t>
  </si>
  <si>
    <t>Subsistema de AA de Sambade, concelho de Alfândega da Fé</t>
  </si>
  <si>
    <t>CNT-020883</t>
  </si>
  <si>
    <t>Reconstituição do Fundo de Maneio - 2017</t>
  </si>
  <si>
    <t>CNT-020915</t>
  </si>
  <si>
    <t>Aquisição de bens (mini-ecopontos) de apoio à Campanha de Educação Ambiental</t>
  </si>
  <si>
    <t>CNT-021210</t>
  </si>
  <si>
    <t>Prestação de Serviços de Estudo geológico e geotécnico no âmbito da Regularização Fluvial e Controlo de Cheias da Ribeira do Prior Velho</t>
  </si>
  <si>
    <t>CNT-020914</t>
  </si>
  <si>
    <t>Aditamento nº 1 - Fiscalização e acompanhamento arqueológico da Empreitada de Transposição de sedimentos do rio Mira para reforço do cordão dunar - Serviços a mais</t>
  </si>
  <si>
    <t>CNT-021206</t>
  </si>
  <si>
    <t>Elaboração do Projeto para a Regularização Fluvial e Controlo de Cheias da Ribeira do Prior Velho-Reconstrução do Caneiro de Sacavém e troço do emissário da Qta das Pretas</t>
  </si>
  <si>
    <t>CNT-020978</t>
  </si>
  <si>
    <t>Desenvolvimento informático de uma nova versão da atual aplicação GIASOR</t>
  </si>
  <si>
    <t>CNT-021090</t>
  </si>
  <si>
    <t xml:space="preserve">Projeto de execução </t>
  </si>
  <si>
    <t>CNT-020989</t>
  </si>
  <si>
    <t>Nova versão do software SPAR e integração com o sistema GIASOR</t>
  </si>
  <si>
    <t>CNT-021031</t>
  </si>
  <si>
    <t>Aditamento 1-  Empreitada do Portinho de Porto Covo - Trabalhos a Mais</t>
  </si>
  <si>
    <t>CNT-021005</t>
  </si>
  <si>
    <t>Estudo de reabilitação energética das instalações da ESTG</t>
  </si>
  <si>
    <t>CNT-021038</t>
  </si>
  <si>
    <t>Aquisição de serviços"Conduta Distribuição de água freguesias de Sazes- Sazes e Midões-Projeto de Execução</t>
  </si>
  <si>
    <t>CNT-021259</t>
  </si>
  <si>
    <t xml:space="preserve">Adutora do Parque Empresarial de Chaves-Adutora Cando-Soutelo e Reservatório de Soutelo </t>
  </si>
  <si>
    <t>CNT-025756</t>
  </si>
  <si>
    <t>Aquisição de contentores de recolha seletiva para Ecopontos</t>
  </si>
  <si>
    <t>CNT-021142</t>
  </si>
  <si>
    <t>Construção da Ampliação da Zona de Receção da Estação de Triagem do Sotavento</t>
  </si>
  <si>
    <t>CNT-021048</t>
  </si>
  <si>
    <t>CNT-021067</t>
  </si>
  <si>
    <t>CNT-021059</t>
  </si>
  <si>
    <t>Cabeça Termostática com circulação</t>
  </si>
  <si>
    <t>CNT-021063</t>
  </si>
  <si>
    <t>Prestação de serviços para elaboração do aditamento ao RECAPE para a intervenção de Transposição de Sedimentos.</t>
  </si>
  <si>
    <t>CNT-021109</t>
  </si>
  <si>
    <t xml:space="preserve">Elaboração dos projetos de especialidade necessários para a execução  da beneficiação do TMB </t>
  </si>
  <si>
    <t>CNT-021066</t>
  </si>
  <si>
    <t>CNT-021069</t>
  </si>
  <si>
    <t xml:space="preserve">Adaptador de redução para tubo 15ml para rotor </t>
  </si>
  <si>
    <t>CNT-021073</t>
  </si>
  <si>
    <t>CNT-021075</t>
  </si>
  <si>
    <t>Filtros de linha e Tubos de borracha</t>
  </si>
  <si>
    <t>CNT-021080</t>
  </si>
  <si>
    <t>Acessórios para suporte de amostras</t>
  </si>
  <si>
    <t>CNT-021084</t>
  </si>
  <si>
    <t>Eléctrodo de pH</t>
  </si>
  <si>
    <t>CNT-021195</t>
  </si>
  <si>
    <t>Aquisição de serviços para desenvolvimento de um guia metodologico da definição de regime de caudais ecologicos visando melhorar estado aguas</t>
  </si>
  <si>
    <t>CNT-021087</t>
  </si>
  <si>
    <t>CNT-021096</t>
  </si>
  <si>
    <t>Fornecimento de contentores para recolha seletiva de resíduos (18.850 de 120 litros, 1.320 de 240 litros, 2.400 de 1.100 litros e 1.000 chips)</t>
  </si>
  <si>
    <t>CNT-021094</t>
  </si>
  <si>
    <t>Mistura de gases e garrafas gas especial</t>
  </si>
  <si>
    <t>CNT-021092</t>
  </si>
  <si>
    <t>TAXA - AIA-Transposição de sedimentos para optimização do equilíbrio hidrodinâmico da Ria de Aveiro- Canal Ílhavo</t>
  </si>
  <si>
    <t>CNT-021839</t>
  </si>
  <si>
    <t>CNT-021102</t>
  </si>
  <si>
    <t>Projeto LINX2020</t>
  </si>
  <si>
    <t>CNT-021107</t>
  </si>
  <si>
    <t>Rotor angulo fixo capacidade 6x50ml</t>
  </si>
  <si>
    <t>CNT-021171</t>
  </si>
  <si>
    <t>Aquisição de contentores para projeto piloto de recolha seletiva porta a porta (PaP)</t>
  </si>
  <si>
    <t>CNT-021200</t>
  </si>
  <si>
    <t xml:space="preserve">Reforço da Instalação de Redes de Defesa de Floresta contra Incêndio, em Terreno não privado, visando a diminuição da carga de combustível e acesso de pontos água </t>
  </si>
  <si>
    <t>CNT-021194</t>
  </si>
  <si>
    <t>Ampliação e remodelação da rede viária municipal - empreitada de construção de rede viária florestal de acesso a pontos de água de 1º ordem</t>
  </si>
  <si>
    <t>CNT-021150</t>
  </si>
  <si>
    <t>Projeto execução Estação Elevatória de Esgotos da Zona Industrial da Alagoa e ligação à rede da Espinheira.</t>
  </si>
  <si>
    <t>CNT-021172</t>
  </si>
  <si>
    <t>Fornecimento de 461 ecopontos</t>
  </si>
  <si>
    <t>CNT-021173</t>
  </si>
  <si>
    <t>Contrato Adicional da Empreitada Ambiente em Matosinhos: Etar Tratamento Secundário-Trabalhos a mais</t>
  </si>
  <si>
    <t>CNT-021355</t>
  </si>
  <si>
    <t>Aquisição de um Veículo Tanque Tático Florestal (VTTF) - AHBV de Faro</t>
  </si>
  <si>
    <t>CNT-021180</t>
  </si>
  <si>
    <t>Anúncio do Concurso Público para a Empreitada Reforço do Cordão Dunar na Ilha de Tavira - Praia do Barril</t>
  </si>
  <si>
    <t>CNT-021805</t>
  </si>
  <si>
    <t>Ampliação da rede de águas residuais em Mazerefes</t>
  </si>
  <si>
    <t>CNT-021226</t>
  </si>
  <si>
    <t>Prestação de serviços para a realização de audiovisuais para o portal NATURAL.PT</t>
  </si>
  <si>
    <t>CNT-024822</t>
  </si>
  <si>
    <t>Contrato da Empreitada da Obra de "Sistema de Tratamento de Águas Residuais de Ratoeira"</t>
  </si>
  <si>
    <t>CNT-021806</t>
  </si>
  <si>
    <t>Ampliação da rede de águas residuais em Vila Fria</t>
  </si>
  <si>
    <t>CNT-021268</t>
  </si>
  <si>
    <t>Custas judiciais</t>
  </si>
  <si>
    <t>CNT-023473</t>
  </si>
  <si>
    <t>Prestação de Serviços para Fiscalização da Remoção de lamas de zinco depositadas no Parque Empresarial do Barreiro</t>
  </si>
  <si>
    <t>CNT-021290</t>
  </si>
  <si>
    <t>Fiscalização relativo à prorrogação de prazo da Empreitada de renaturalização e Recuperação do Cordão Dunar da Península do Ancão - Núcleo Poente - Serviços a Mais</t>
  </si>
  <si>
    <t>CNT-021516</t>
  </si>
  <si>
    <t>Empreitada de reforço do cordão Dunar da ilha de Tavira - Praia do Barril</t>
  </si>
  <si>
    <t>CNT-021291</t>
  </si>
  <si>
    <t>Empreitada de execução do subsistema de saneamento de Alcorochel</t>
  </si>
  <si>
    <t>CNT-021312</t>
  </si>
  <si>
    <t>EGA-EB0265 – Empreitada de eliminação das Fossas Séticas Coletivas de Jazente I e Jazente II (Amarante)</t>
  </si>
  <si>
    <t>CNT-021322</t>
  </si>
  <si>
    <t>EGA-EB0304 - Empreitada de fecho de redes de saneamento do Subsistema de Serzedo- Concelho de Fafe</t>
  </si>
  <si>
    <t>CNT-021328</t>
  </si>
  <si>
    <t xml:space="preserve">Contrato de prestação de serviços para a realização de cartografia batimetrica e geomorfológica, para a reailização da ação 1 </t>
  </si>
  <si>
    <t>CNT-021337</t>
  </si>
  <si>
    <t>Contrato de prestação de serviços para a realização da 2 - OMARE</t>
  </si>
  <si>
    <t>CNT-021369</t>
  </si>
  <si>
    <t>Fornecimento e instalação de 13 Suportes de Estacionamento de Bicicletas para os Campi da Alameda, TagusPark e Centro Tecnológico Nuclear</t>
  </si>
  <si>
    <t>CNT-021345</t>
  </si>
  <si>
    <t>Contrato de prestação de serviços para apoio logístico  a trabalhos de investigação</t>
  </si>
  <si>
    <t>CNT-021354</t>
  </si>
  <si>
    <t>Acessórios para equipamentos de laboratório</t>
  </si>
  <si>
    <t>CNT-021361</t>
  </si>
  <si>
    <t>Aquisição de videowall com gestão integrada de imagens para COS</t>
  </si>
  <si>
    <t>CNT-021362</t>
  </si>
  <si>
    <t>CNT-021367</t>
  </si>
  <si>
    <t xml:space="preserve">Flexíveis e Manómetros </t>
  </si>
  <si>
    <t>CNT-021371</t>
  </si>
  <si>
    <t>CNT-021376</t>
  </si>
  <si>
    <t>Material de Laboratório: Sample tins</t>
  </si>
  <si>
    <t>CNT-021379</t>
  </si>
  <si>
    <t>VPRINT-Produção de Imagem, Ldª</t>
  </si>
  <si>
    <t>CNT-021388</t>
  </si>
  <si>
    <t xml:space="preserve">Laboratory trolley e Aramid-aluminium golves </t>
  </si>
  <si>
    <t>CNT-021457</t>
  </si>
  <si>
    <t>Aquisição de Veículo Florestal de Combate a Incêndios (VFCI) - AHBV de Fafe</t>
  </si>
  <si>
    <t>CNT-021909</t>
  </si>
  <si>
    <t>Rede de saneamento da freguesia de Loureira</t>
  </si>
  <si>
    <t>CNT-021392</t>
  </si>
  <si>
    <t>Coluna de cromatografia gasosa</t>
  </si>
  <si>
    <t>Fiscalização e Controlo dos Projetos relacionados com a Elaboração de Cadastro das Infraestruturas existentes nos sistemas de Abastecimentos de Água e Saneamento de Águas Residuais em baixa.</t>
  </si>
  <si>
    <t>CNT-021395</t>
  </si>
  <si>
    <t xml:space="preserve">Air Solenoide A-60S </t>
  </si>
  <si>
    <t>CNT-021399</t>
  </si>
  <si>
    <t>Papel filtro Grau 542</t>
  </si>
  <si>
    <t>CNT-021405</t>
  </si>
  <si>
    <t>CNT-021408</t>
  </si>
  <si>
    <t>CNT-021412</t>
  </si>
  <si>
    <t>Anúncio sobre o Concurso Público para a Empreitada de Intervenção de Requalificação da Ilha da Culatra - Núcleo dos Hangares</t>
  </si>
  <si>
    <t>CNT-021415</t>
  </si>
  <si>
    <t>Produtos de Laboratório: Reagentes</t>
  </si>
  <si>
    <t>CNT-021417</t>
  </si>
  <si>
    <t>Material para uso em agitador de amostras</t>
  </si>
  <si>
    <t>CNT-021424</t>
  </si>
  <si>
    <t>Empreitada de execução do subsistema de saneamento de Fungalvaz</t>
  </si>
  <si>
    <t>CNT-021455</t>
  </si>
  <si>
    <t>Aquisição de consumíveis para pilha de combustível</t>
  </si>
  <si>
    <t>CNT-021444</t>
  </si>
  <si>
    <t>Aquisição de bandeiras Wing</t>
  </si>
  <si>
    <t>CNT-021452</t>
  </si>
  <si>
    <t>Design de flyers</t>
  </si>
  <si>
    <t>CNT-021477</t>
  </si>
  <si>
    <t>Prestação de serviços de fiscalização, gestão da qualidade e coordenação de segurança da empreitada de Reformulação dos Centros de Triagem de Lustosa e Penafiel</t>
  </si>
  <si>
    <t>CNT-021460</t>
  </si>
  <si>
    <t xml:space="preserve">Acção de promoção e divulgação </t>
  </si>
  <si>
    <t>CNT-021482</t>
  </si>
  <si>
    <t>Aquisição de Veículo Tanque Tático Florestal (VTTF) - AHBV Castanheira de Pêra</t>
  </si>
  <si>
    <t>CNT-023031</t>
  </si>
  <si>
    <t>Atualização da Certificação Energética do edifício sito na Rua de “O Século”, nº 63</t>
  </si>
  <si>
    <t>CNT-021484</t>
  </si>
  <si>
    <t>Fiscalização, Coordenação de Segurança em Obra e Controlo Ambiental da Empreitada de Intervenção e Requalificação da Ilha da Culatra - Núcleo dos Hangares</t>
  </si>
  <si>
    <t>CNT-021494</t>
  </si>
  <si>
    <t>Fornecimento e instalação de sistema de climatização</t>
  </si>
  <si>
    <t>CNT-021498</t>
  </si>
  <si>
    <t>Aluguer de bicicletas para promoção</t>
  </si>
  <si>
    <t>CNT-021501</t>
  </si>
  <si>
    <t>Flyers</t>
  </si>
  <si>
    <t>CNT-021513</t>
  </si>
  <si>
    <t>Publicação de Anúncios na Imprensa Local</t>
  </si>
  <si>
    <t>CNT-021514</t>
  </si>
  <si>
    <t>Recipientes para amostras líquidas</t>
  </si>
  <si>
    <t>CNT-021520</t>
  </si>
  <si>
    <t>CNT-021679</t>
  </si>
  <si>
    <t>Aquisição de serviços para Elaboração do Projeto de “Desassoreamento do Leito do Rio Águeda e Limpeza de Infestantes"</t>
  </si>
  <si>
    <t>CNT-021522</t>
  </si>
  <si>
    <t>CNT-021524</t>
  </si>
  <si>
    <t>Temporizador para autoclave</t>
  </si>
  <si>
    <t>CNT-021528</t>
  </si>
  <si>
    <t>CNT-021534</t>
  </si>
  <si>
    <t>Lâmpadas para equipamento analítico</t>
  </si>
  <si>
    <t>CNT-021550</t>
  </si>
  <si>
    <t>Anúncio de concurso público para a empreitada de renaturalização e recuperação do cordão dunar da ilha de Armona - Núcleo da Fuseta-Mar</t>
  </si>
  <si>
    <t>CNT-021565</t>
  </si>
  <si>
    <t>Procedimento de ajuste direto para realização de Campos de Trabalho Científico no âmbito do projeto “Quiroptário fora de portas”</t>
  </si>
  <si>
    <t>CNT-021592</t>
  </si>
  <si>
    <t>Elaboração do Plano Intermunicipal de Adaptação às Alterações Climáticas no Tâmega e Sousa</t>
  </si>
  <si>
    <t>CNT-021677</t>
  </si>
  <si>
    <t>Intervenção da cobertura das residências</t>
  </si>
  <si>
    <t>CNT-021633</t>
  </si>
  <si>
    <t>Impressão de Folhetos</t>
  </si>
  <si>
    <t>CNT-021650</t>
  </si>
  <si>
    <t>Cartografia física dos fundos marinhos da área do PNSACV</t>
  </si>
  <si>
    <t>CNT-021728</t>
  </si>
  <si>
    <t>Fornecimento e montagem dos painéis interpretativos e mobiliário de apoio às Estações de Biodiversidade de Mértola e do Vascão</t>
  </si>
  <si>
    <t>CNT-021855</t>
  </si>
  <si>
    <t>Ação 7.1 - Taxas de Certificação Energética - ADENE</t>
  </si>
  <si>
    <t>CNT-021686</t>
  </si>
  <si>
    <t>Aquisição de um Veículo Florestal de Combate a Incêndios (VFCI) - AHBV de Freixo de Espada à Cinta</t>
  </si>
  <si>
    <t>CNT-021907</t>
  </si>
  <si>
    <t>Ação 7.2 - Auditoria e Certificação Energética</t>
  </si>
  <si>
    <t>CNT-021684</t>
  </si>
  <si>
    <t>RARD Lote B (parte) Lugares de Andreus, Palheirinhos, Colipo, Casal do Alho, Golpilheira e outros Lugares e RARD Lote C (parte)</t>
  </si>
  <si>
    <t>Instalação de Redes de defesa da floresta contra incêndios, através de faixas de gestão de combustível da rede primária e da rede secundária, no município de Vieira do Minho</t>
  </si>
  <si>
    <t>CNT-021741</t>
  </si>
  <si>
    <t>Aquisição de Serviços de Técnico especializado em processamento de dados LiDAR</t>
  </si>
  <si>
    <t>CNT-021744</t>
  </si>
  <si>
    <t>Ajuste Direto Simplificado - Aquisição de serviços de transporte</t>
  </si>
  <si>
    <t>CNT-021789</t>
  </si>
  <si>
    <t>Aquisição de Serviços para construção de Estrutura de suporte de sensores meteorológicos tipo LiDAR</t>
  </si>
  <si>
    <t>CNT-021777</t>
  </si>
  <si>
    <t>Software de Manutenção do Sistema de Informação Geográfica</t>
  </si>
  <si>
    <t>CNT-021798</t>
  </si>
  <si>
    <t>CNT-021796</t>
  </si>
  <si>
    <t>Realização de Ações Preparatórias da Reintrodução do Lince Ibérico na SIC da Malcata</t>
  </si>
  <si>
    <t>CNT-021948</t>
  </si>
  <si>
    <t>ELABORAÇÃO DO LEVANTAMENTO CADASTRAL DA REDE DE SANEAMENTO DE ÁGUAS RESIDUAIS EM BAIXA EXISTENTE NO CONCELHO DA BATALHA - EXECUÇÃO DE CARTOGRAFIA</t>
  </si>
  <si>
    <t>CNT-021814</t>
  </si>
  <si>
    <t>Fornecimento de contentores para a recolha seletiva de resíduos em eventos e estabelecimentos comerciais no âmbito dos PAPERSU municipais</t>
  </si>
  <si>
    <t>CNT-021816</t>
  </si>
  <si>
    <t>Plano de comunicação - Descarbonização da operação da STCP</t>
  </si>
  <si>
    <t>CNT-021867</t>
  </si>
  <si>
    <t>Fecho de Sistemas - Rede de Drenagem de Águas Residuais Domésticas de Soure às Povoações de Casa Velha, Casal Novo e Gabriéis</t>
  </si>
  <si>
    <t>CNT-022024</t>
  </si>
  <si>
    <t>Aquisição de serviços de "Instalação da rede de defesa da floresta contra incêndios de Arcos de Valdevez - Abertura de rede primária e secundária de faixas de gestão de combustível (Senharei...</t>
  </si>
  <si>
    <t>CNT-021868</t>
  </si>
  <si>
    <t>Rede Primária - Defesa da Floresta Contra Incêndios</t>
  </si>
  <si>
    <t>CNT-021848</t>
  </si>
  <si>
    <t>Fecho de Sistemas - Rede de Drenagem de Águas Residuais Domésticas de Alfarelos/Granja do Ulmeiro</t>
  </si>
  <si>
    <t>CNT-021842</t>
  </si>
  <si>
    <t>Aquisição de serviços para Instalação de Redes de Defesa da Floresta contra Incêndios</t>
  </si>
  <si>
    <t>CNT-021846</t>
  </si>
  <si>
    <t>Construção da rede de recolha de AR do Sistema em Arada (PAR 010) - Ovar (Redução da poluição urbana nas massas de água) no Concelho de Ovar.</t>
  </si>
  <si>
    <t>CNT-021866</t>
  </si>
  <si>
    <t>Fornecimento de contentores para a recolha seletiva de resíduos no âmbito dos PAPERSU municipais</t>
  </si>
  <si>
    <t>CNT-021882</t>
  </si>
  <si>
    <t>Fecho de Rede de Drenagem de Águas Residuais Domésticas da Freguesia da Vinha da Rainha, Zona Norte e Central</t>
  </si>
  <si>
    <t>CNT-021957</t>
  </si>
  <si>
    <t xml:space="preserve">Empreitada de Ampliação e Remodelação do Quartel dos Bombeiros Voluntários de Ourique </t>
  </si>
  <si>
    <t>CNT-022102</t>
  </si>
  <si>
    <t>Ampliação da rede de abastecimento de água ao sistema nascente (Mezio) - Cabana Maior</t>
  </si>
  <si>
    <t>CNT-021902</t>
  </si>
  <si>
    <t>Aquisição de Serviços de Restauro da Mata do Mezio</t>
  </si>
  <si>
    <t>CNT-021910</t>
  </si>
  <si>
    <t>Serviços de viagens, transportes aéreos e alojamentos 2016 - Contrato 163/SG/2015</t>
  </si>
  <si>
    <t>CNT-021911</t>
  </si>
  <si>
    <t>CNT-021931</t>
  </si>
  <si>
    <t>Registo da marca U-BIKE PORTUGAL</t>
  </si>
  <si>
    <t>CNT-021936</t>
  </si>
  <si>
    <t>lmpressão de dois Roll-ups para o evento de apresentação do projeto</t>
  </si>
  <si>
    <t>CNT-021933</t>
  </si>
  <si>
    <t>CNT-021944</t>
  </si>
  <si>
    <t>CONTRATO DE FORNECIMENTO DE AUTOCARROS (CNG) PARA TRANSPORTE URBANO DE PASSAGEIROS E SERVIÇOS DE MANUTENÇÃO</t>
  </si>
  <si>
    <t>CNT-021956</t>
  </si>
  <si>
    <t>Otimização da Central Dessalinizadora do Porto Santo - Unidade nº 2 - Tubagem e Acessórios</t>
  </si>
  <si>
    <t>CNT-021953</t>
  </si>
  <si>
    <t>Aluguer de Mupis na Cidade de Cantanhede</t>
  </si>
  <si>
    <t>CNT-021965</t>
  </si>
  <si>
    <t>Construção da rede de recolha de AR do Sistema de Lamas/Serém (PAR 028) - Águeda (Redução da poluição urbana nas massas de água) no Concelho de Águeda.</t>
  </si>
  <si>
    <t>CNT-021962</t>
  </si>
  <si>
    <t>Aquisição de 1 autocarro urbano eléctrico de doze metros.</t>
  </si>
  <si>
    <t>CNT-021971</t>
  </si>
  <si>
    <t>Empreitada de Construção de Sistema de Drenagem de águas residuais domésticas das madeiras</t>
  </si>
  <si>
    <t>CNT-023516</t>
  </si>
  <si>
    <t>CONTRATO DE FORNECIMENTO DE AUTOCARROS (EV) PARA TRANSPORTE URBANO DE PASSAGEIROS E SERVIÇOS DE MANUTENÇÃO</t>
  </si>
  <si>
    <t>CNT-021978</t>
  </si>
  <si>
    <t>Empreitada de Ampliação do Quartel dos Bombeiros Voluntários de Marvão</t>
  </si>
  <si>
    <t>CNT-021981</t>
  </si>
  <si>
    <t>Requalificação/Ampliação do Quartel dos Bombeiros Voluntários de Tondela</t>
  </si>
  <si>
    <t>CNT-022003</t>
  </si>
  <si>
    <t>Aquisição de contentores de recolha seletiva para ecopontos</t>
  </si>
  <si>
    <t>CNT-022043</t>
  </si>
  <si>
    <t>Fornecimento de Instrumentos de suporte para comunicação</t>
  </si>
  <si>
    <t>CNT-022884</t>
  </si>
  <si>
    <t>Prolongamento da Rede de Abastecimento de Água em Cucujães a partir do R7</t>
  </si>
  <si>
    <t>CNT-022865</t>
  </si>
  <si>
    <t>Remodelação/Ampliação do Quartel de Bombeiros Mistos do Torrão</t>
  </si>
  <si>
    <t>CNT-028441</t>
  </si>
  <si>
    <t>EGA-EB0038 - Empreitada de Infraestruturas de abastecimento de Água e de Saneamento - Margem Esquerda - Fase 2 (Amarante)</t>
  </si>
  <si>
    <t>CNT-022180</t>
  </si>
  <si>
    <t>Aquisição de Serviços de Design, Implementação e Gestão de Website Interativo</t>
  </si>
  <si>
    <t>CNT-022151</t>
  </si>
  <si>
    <t>Registo do domínio u-bike.pt</t>
  </si>
  <si>
    <t>CNT-022381</t>
  </si>
  <si>
    <t>lmpressão de dois Roll-ups para a Reunião da CAN</t>
  </si>
  <si>
    <t>CNT-022150</t>
  </si>
  <si>
    <t>Rede de Distribuição de Água e Saneamento - Freguesia de Argela</t>
  </si>
  <si>
    <t>CNT-022147</t>
  </si>
  <si>
    <t>CNT-022373</t>
  </si>
  <si>
    <t xml:space="preserve">Projeto U-bike Portugal - Evento assinatura de protocolos </t>
  </si>
  <si>
    <t>CNT-022290</t>
  </si>
  <si>
    <t xml:space="preserve">Prestação de serviços para dinamização de atividades no âmbito das campanhas e ações de comunicação e sensibilização das áreas temáticas dos resíduos e das águas da ARM, S.A. </t>
  </si>
  <si>
    <t>CNT-023611</t>
  </si>
  <si>
    <t>EMPREITADA DE OBRAS PÚBLICAS PARA REABILITAÇÃO DOS SISTEMAS RIBEIRINHOS DA RIBEIRA DA MEIA LÉGUA (RIBEIRA DO RODO) PESO DA RÉGUA</t>
  </si>
  <si>
    <t>CNT-022172</t>
  </si>
  <si>
    <t>Agarose standard (g)</t>
  </si>
  <si>
    <t>CNT-022176</t>
  </si>
  <si>
    <t>TBE buffer (10X), 1L</t>
  </si>
  <si>
    <t>CNT-022438</t>
  </si>
  <si>
    <t>Comando Distrital de Operações de Socorro - CDOS de Faro</t>
  </si>
  <si>
    <t>CNT-022213</t>
  </si>
  <si>
    <t>Empreitada de Sistema de Tratamento de águas Residuais de Penude/Vila Nova de Souto DÉl Rei a Drenar para a ETAR de Lamego</t>
  </si>
  <si>
    <t>CNT-022538</t>
  </si>
  <si>
    <t>Empreitada da obra de "Um território sustentável - Saneamento - Redes de saneamento e águas residuais - Caneira"</t>
  </si>
  <si>
    <t>CNT-022320</t>
  </si>
  <si>
    <t>Conceção-construção da ETAR Sul de Sever do Vouga (Redução da poluição urbana nas massas de água) no Concelho de Sever do Vouga</t>
  </si>
  <si>
    <t>CNT-022305</t>
  </si>
  <si>
    <t>Aquisição dos serviços de “Conceção gráfica e impressão de painéis para a exposição no metropolitano do Porto e Lisboa dos projetos cofinanciados pelo POSEUR</t>
  </si>
  <si>
    <t>CNT-022315</t>
  </si>
  <si>
    <t>Recrutamento e Seleção para o Programa Operacional Sustentabilidade e Eficiência no Uso de Recursos (POSEUR)</t>
  </si>
  <si>
    <t>CNT-022319</t>
  </si>
  <si>
    <t>Instalação de Redes de Defesa da Floresta contra Incêndios no Concelho de Vila Nova de Cerveira – 1.ª Fase</t>
  </si>
  <si>
    <t>CNT-022498</t>
  </si>
  <si>
    <t>Aquisição de duas viaturas pesadas para recolha</t>
  </si>
  <si>
    <t>CNT-022421</t>
  </si>
  <si>
    <t>Serviços de alojamento do site definitivo do Projeto U-bike Portugal</t>
  </si>
  <si>
    <t>CNT-022422</t>
  </si>
  <si>
    <t>Assessoria indispensável à execução do projeto</t>
  </si>
  <si>
    <t>CNT-022443</t>
  </si>
  <si>
    <t>Feixe Hertezianos</t>
  </si>
  <si>
    <t>CNT-022445</t>
  </si>
  <si>
    <t>2 Paineis de obra, em placa alveolar de 10mm, com vinil impresso e laminado</t>
  </si>
  <si>
    <t>CNT-022521</t>
  </si>
  <si>
    <t>Fornecimento de 2.000 (dois mil) compostores no âmbito do projeto de compostagem caseira (terceiro fornecimento)</t>
  </si>
  <si>
    <t>Fornecimento de Contentores de Superfície para Recicláveis</t>
  </si>
  <si>
    <t>CNT-022529</t>
  </si>
  <si>
    <t>CNT-022532</t>
  </si>
  <si>
    <t>Contrato para Aquisição de Serviços de Consultadoria no âmbito da Candidatura ao POSEUR</t>
  </si>
  <si>
    <t>CNT-022536</t>
  </si>
  <si>
    <t>Aquisição de contentores metálicos de 30 m3 e 10 m3</t>
  </si>
  <si>
    <t>CNT-022543</t>
  </si>
  <si>
    <t>Prestação de serviços de gestão, manutenção de duas páginas digitais da Gesamb (site e facebook) e conceção e envio de newsletter digital</t>
  </si>
  <si>
    <t>CNT-022551</t>
  </si>
  <si>
    <t>Serviços no âmbito do Programa POSEUR</t>
  </si>
  <si>
    <t>CNT-022647</t>
  </si>
  <si>
    <t>Aquisição de Serviços “Jornadas Técnicas de Informação e Sensibilização “Alto Minho FIRECAMP 2017”</t>
  </si>
  <si>
    <t>CNT-022650</t>
  </si>
  <si>
    <t>Aquisição de serviços para elaboração do Plano Municipal de Prevenção e Gestão de Resíduos sólidos e Urbanos para o Município de Condeixa-a-Nova, no âmbito da operação Recicla</t>
  </si>
  <si>
    <t>CNT-022640</t>
  </si>
  <si>
    <t>Ajudas de custo Márcia Santos dez.2016</t>
  </si>
  <si>
    <t>CNT-023153</t>
  </si>
  <si>
    <t>Remodelação e ampliação do quartel da Associação Humanitária dos Bombeiros Voluntários de Alvaiázere</t>
  </si>
  <si>
    <t>CNT-022673</t>
  </si>
  <si>
    <t>Estudo do Modelo Tarifário do Serviço de Recolha de Resíduos Urbanos (RU) prevendo a possibilidade de aplicação de sistemas de PAYT</t>
  </si>
  <si>
    <t>CNT-023515</t>
  </si>
  <si>
    <t>Estudo e projeto de implementação compostagem doméstica/ Vermicompostagem, serviço de implementação e realização de materiais de comunicação, no âmbito da operação Condeixa Bioverde</t>
  </si>
  <si>
    <t>CNT-022730</t>
  </si>
  <si>
    <t>Aquisição de software/ plataforma de SIG para gestão das infraestruturas existentes nos sistema em baixa de AA e de SAR do Município de Condeixa-a-Nova</t>
  </si>
  <si>
    <t>CNT-022668</t>
  </si>
  <si>
    <t>Trabalhos gerais de acabamentos finais do Radar Meteorológico - RAM</t>
  </si>
  <si>
    <t>CNT-022682</t>
  </si>
  <si>
    <t>Aquisição de Serviços "Voo LÍDAR"</t>
  </si>
  <si>
    <t>CNT-022687</t>
  </si>
  <si>
    <t>Ajudas de custo Márcia Santos nov.2017</t>
  </si>
  <si>
    <t>CNT-022689</t>
  </si>
  <si>
    <t>Aquisição de Serviços “Intercâmbio Internacional para a divulgação e experimentação de conhecimento e práticas de uso e impacto do Fogo – Alto Minho TREX 2017”</t>
  </si>
  <si>
    <t>CNT-022705</t>
  </si>
  <si>
    <t>Contrato de Arrendamento de instalações ao IHRU (junho a dezembro de 2017)</t>
  </si>
  <si>
    <t>CNT-022702</t>
  </si>
  <si>
    <t>Aquisição de Serviços para elaboração do projeto de execução da ETAR de Vila Cova à Coelheira</t>
  </si>
  <si>
    <t>CNT-022725</t>
  </si>
  <si>
    <t>Saneamento da Freguesia de Mazedo (Zona Baixa) - Monção</t>
  </si>
  <si>
    <t>CNT-022735</t>
  </si>
  <si>
    <t>Aquisição de serviços para a reconciliação física contabilística, individualizada e sumarização, valorização e avaliação das infraestruturas existentes nos sistemas em baixa de AA e de SAR</t>
  </si>
  <si>
    <t>CNT-022726</t>
  </si>
  <si>
    <t>FECHO DE SUBSISTEMA DA REDE DE DRENAGEM DE ÁGUAS RESIDUAIS DE CANEDO - REVISÃO DE PREÇOS</t>
  </si>
  <si>
    <t>CNT-022715</t>
  </si>
  <si>
    <t>Aquisição de Serviços para elaboração do projeto de execução da ETAR de Pendilhe</t>
  </si>
  <si>
    <t>CNT-023008</t>
  </si>
  <si>
    <t>Aquisição de 11 oleões no âmbito da Operação Recicla Condeixa</t>
  </si>
  <si>
    <t>CNT-022738</t>
  </si>
  <si>
    <t>Aquisição de serviços para elaboração dos projetos relativos ao posto de abastecimento de Gás Natural Veicular (GNV) a instalar na estação de Miraflores</t>
  </si>
  <si>
    <t>CNT-022788</t>
  </si>
  <si>
    <t>EGA-EB0269 - Empreitada de Conceção-Construção da ETAR da Gralheira e extensão da rede de drenagem de águas residuais (Cinfães)</t>
  </si>
  <si>
    <t>CNT-029926</t>
  </si>
  <si>
    <t>Infraestruturas de Abastecimento de Água e Drenagem de Águas Residuais na Zona Sul das freguesias de Rôge e de Macieira de Cambra e do lugar de Cavião (S.Pedro de Castelões)</t>
  </si>
  <si>
    <t>CNT-022885</t>
  </si>
  <si>
    <t>Rede de Saneamento de Serzedo (Longos Vales) e Aglomerado Urbano de Monte Redondo (Troviscoso) - Monção</t>
  </si>
  <si>
    <t>CNT-022893</t>
  </si>
  <si>
    <t>CNT-022945</t>
  </si>
  <si>
    <t>Aquisição de Serviços de Elaboração de Projeto de Execução da Ampliação e Reabilitação da ETAR Arreigada</t>
  </si>
  <si>
    <t>CNT-022972</t>
  </si>
  <si>
    <t>Aquisição de Ecopontos e Compostores Domésticos para Campanha de Sensibilização Intermunicipal de Recolha Selectiva e Compostagem Doméstica no Cávado</t>
  </si>
  <si>
    <t>CNT-022969</t>
  </si>
  <si>
    <t>Aquisição de Serviços de Elaboração do estudo de viabilidade financeira (EVF) do projeto de investimento da Ampliação e Reabilitação da ETAR Arreigada, em Paços de Ferreira, Aviso POSEUR-12-2016-73</t>
  </si>
  <si>
    <t>CNT-022994</t>
  </si>
  <si>
    <t>Serviço de desmontagem da exposição POVT, no Funchal_12/11/2017</t>
  </si>
  <si>
    <t>CNT-022998</t>
  </si>
  <si>
    <t>Transporte de barco FX/LX das extruturas de alumínio da exposição POVT_12/11/2017</t>
  </si>
  <si>
    <t>CNT-023066</t>
  </si>
  <si>
    <t>CERTIFICAÇÃO ENERGÉTICA DE EDIFÍCIOS E ELABORAÇÃO DE PLANO DE RACIONALIZAÇÃO DE ENERGIA DO CENTRO HOSPITALAR PSIQUIÁTRICO DE LISBOA</t>
  </si>
  <si>
    <t>CNT-023071</t>
  </si>
  <si>
    <t>E201705 - REDE DE ESGOTOS NO CONCELHO - REDE DE DRENAGEM DE ÁGUAS RESIDUAIS DE FATAUNÇOS - FASE II</t>
  </si>
  <si>
    <t>CNT-024311</t>
  </si>
  <si>
    <t>Empreitada de Conceção, Construção e Fornecimento da Central de Triagem de Trajouce</t>
  </si>
  <si>
    <t>CNT-023059</t>
  </si>
  <si>
    <t>Aquisição de equipamento de rede - Switch Core - Instalação e Manutenção</t>
  </si>
  <si>
    <t>CNT-023073</t>
  </si>
  <si>
    <t>Aquisição de equipamento de storage e backup_instalação e configuração</t>
  </si>
  <si>
    <t>CNT-023099</t>
  </si>
  <si>
    <t>Construção de Coletores de Drenagem de Águas Residuais Domésticas nos concelhos de Vila Nova, Paialvo, Tomar (T01.01.04 Curvaceiras)</t>
  </si>
  <si>
    <t>CNT-023089</t>
  </si>
  <si>
    <t>Material de escritório (2017-2020)</t>
  </si>
  <si>
    <t>CNT-023119</t>
  </si>
  <si>
    <t>Fiscalização Conceção/Construção Sistema Elevatório e ETAR de S.Teotónio</t>
  </si>
  <si>
    <t>CNT-023116</t>
  </si>
  <si>
    <t>E201704 - AMPLIAÇÃO DO SISTEMA DE ÁGUAS RESIDUAIS URBANAS DE VENTOSA</t>
  </si>
  <si>
    <t>CNT-023131</t>
  </si>
  <si>
    <t>Assistência técnica trimestral a 3 fotocopiadoras do IDR (2017-2020)</t>
  </si>
  <si>
    <t>CNT-023147</t>
  </si>
  <si>
    <t>Projeto Técnico para Reabilitação e Ampliação do Edifício do Quartel de Bombeiros Voluntários de Coimbra</t>
  </si>
  <si>
    <t>CNT-023173</t>
  </si>
  <si>
    <t>Infraestruturas para processamento de dados (CPD) (2017-2020)</t>
  </si>
  <si>
    <t>CNT-023177</t>
  </si>
  <si>
    <t>Aquisição de GPS</t>
  </si>
  <si>
    <t>CNT-023208</t>
  </si>
  <si>
    <t>Carta de Combustíveis Florestais</t>
  </si>
  <si>
    <t>CNT-023355</t>
  </si>
  <si>
    <t xml:space="preserve">Reforço da Rede de defesa de Floresta Contra Incêndios do Município de Viana do Castelo na Serra de Amonde e de Santa Luzia </t>
  </si>
  <si>
    <t>CNT-024636</t>
  </si>
  <si>
    <t xml:space="preserve">Rede de Esgotos em Ameixoeira e Retaxo  </t>
  </si>
  <si>
    <t>CNT-023287</t>
  </si>
  <si>
    <t>Aquisição de serviços "Carta de Ocupação uso do Solo"</t>
  </si>
  <si>
    <t>CNT-023292</t>
  </si>
  <si>
    <t>Aquisição de Bicicletas Elétricas</t>
  </si>
  <si>
    <t>CNT-023308</t>
  </si>
  <si>
    <t>Redes de Saneamento de Chão de Couce</t>
  </si>
  <si>
    <t>CNT-025062</t>
  </si>
  <si>
    <t>Beneficiação da Rede Viária Florestal Existente (Gondramaz/Parque Eólico/Limite do Concelho)</t>
  </si>
  <si>
    <t>CNT-023375</t>
  </si>
  <si>
    <t>Adução ao Eixo Serpa-Moura</t>
  </si>
  <si>
    <t>CNT-023314</t>
  </si>
  <si>
    <t>Ramal Provisório e Definitivo para alimentação elétrica do Radar da Madeira</t>
  </si>
  <si>
    <t>Empreitada de ampliação da rede de drenagem de águas residuais na zona norte e nordeste de Moncarapacho.</t>
  </si>
  <si>
    <t>CNT-023319</t>
  </si>
  <si>
    <t>Aquisição de Peças de desgaste rápido e Fonte de emissão de luz</t>
  </si>
  <si>
    <t>CNT-023323</t>
  </si>
  <si>
    <t>Aquisição de Elétrodo combinado pH</t>
  </si>
  <si>
    <t>CNT-023326</t>
  </si>
  <si>
    <t>Aquisição de Seringas de precisão</t>
  </si>
  <si>
    <t>CNT-023331</t>
  </si>
  <si>
    <t>Aquisição de Bloco de distribuição EPC para capilares</t>
  </si>
  <si>
    <t>CNT-023334</t>
  </si>
  <si>
    <t>Aquisição de Injector automático para GC</t>
  </si>
  <si>
    <t>CNT-023339</t>
  </si>
  <si>
    <t>CNT-023340</t>
  </si>
  <si>
    <t>Aquisição de Filtros de Seringa</t>
  </si>
  <si>
    <t>CNT-023343</t>
  </si>
  <si>
    <t>EGA-AR0311 - Empreitada de Conceção-Construção da ETAR de Telões (Amarante)</t>
  </si>
  <si>
    <t>CNT-023345</t>
  </si>
  <si>
    <t>Aquisição de Filtro e Lâmpada para câmara de fluxo laminar</t>
  </si>
  <si>
    <t>CNT-023346</t>
  </si>
  <si>
    <t>Aquisição de Material de Laboratório: Agulhas e Micropipetas</t>
  </si>
  <si>
    <t>CNT-023348</t>
  </si>
  <si>
    <t xml:space="preserve">Aquisição de componentes para os digestores anaeróbicos </t>
  </si>
  <si>
    <t>CNT-023724</t>
  </si>
  <si>
    <t>CNT-023357</t>
  </si>
  <si>
    <t>Aquisição de equipamento informático (Lote3)</t>
  </si>
  <si>
    <t>CNT-023777</t>
  </si>
  <si>
    <t>Fiscalização e Coordenação de Segurança em Obra da Empreitada  de Ampliação do Quartel da Associação</t>
  </si>
  <si>
    <t>CNT-023361</t>
  </si>
  <si>
    <t>Procedimento de Ajuste Direto para aquisição de serviços de formação do projeto N.º POSEUR-03-2215-FC-000034, “AVEntura-te nos Estuários do Tejo e Sado”</t>
  </si>
  <si>
    <t>CNT-023406</t>
  </si>
  <si>
    <t>Aquisição de serviços de publicidade no Jornal da Madeira.</t>
  </si>
  <si>
    <t>CNT-023415</t>
  </si>
  <si>
    <t>Aquisição de serviços de publicidade no jornal Diário de Notícias da Madeira.</t>
  </si>
  <si>
    <t>CNT-023425</t>
  </si>
  <si>
    <t>Aquisição dos serviços de publicidade no Jornal de Notícias</t>
  </si>
  <si>
    <t>CNT-025646</t>
  </si>
  <si>
    <t>Conclusão das redes de recolha de AR do Sistema de Bunheiro 2ª Fase A e B (PAR´s 100 e 102) no Concelho da Murtosa</t>
  </si>
  <si>
    <t>CNT-027635</t>
  </si>
  <si>
    <t>Aquisição de serviços de publicidade e divulgação</t>
  </si>
  <si>
    <t>CNT-023547</t>
  </si>
  <si>
    <t xml:space="preserve">Aquisição de serviços para a elaboração do Plano Metropolitano de Adaptação às Alterações Climáticas da Área Metropolitana de Lisboa </t>
  </si>
  <si>
    <t>CNT-023532</t>
  </si>
  <si>
    <t>Prestação de serviços para a elaboração do Projeto de recuperação paisagística do local de deposição de dragados MI1 no âmbito do projeto de execução</t>
  </si>
  <si>
    <t>CNT-023534</t>
  </si>
  <si>
    <t>Reparação das impressoras Zebra TLP 2742 e Zebra GK420T afetas à secção de expediente do IDR</t>
  </si>
  <si>
    <t>CNT-023535</t>
  </si>
  <si>
    <t>Deslocação área FX/LX/FX_Emília Alves_07/09/2017_14ª CIC - Domínio Temático SEUR</t>
  </si>
  <si>
    <t>CNT-023536</t>
  </si>
  <si>
    <t>Deslocação área FX/LX/FX e alojamento_Emília Alves_11 e 12/10/2017_15ª CIC - Domínio Temático SEUR</t>
  </si>
  <si>
    <t>CNT-023548</t>
  </si>
  <si>
    <t>PROGRAMA OPERACIONAL DE SUSTENTABILIDADE E EFICIÊNCIA NO USO E RECURSOS (POSEUR) - FECHO DO SUBSISTEMA DE ABASTECIMENTO DE ÁGUA DE CERVA</t>
  </si>
  <si>
    <t>CNT-023555</t>
  </si>
  <si>
    <t>PROGRAMA OPERACIONAL DE SUSTENTABILIDADE E EFICIÊNCIA NO USO DE RECURSOS (POSEUR) - FECHO DO SUBSISTEMA DA REDE DE DRENAGEM DE ÁGUAS RESIDUAIS DE AGUNCHOS</t>
  </si>
  <si>
    <t>CNT-027636</t>
  </si>
  <si>
    <t>Aquisição de serviços de estudos, pareceres, projectos e consultoria.</t>
  </si>
  <si>
    <t>CNT-023567</t>
  </si>
  <si>
    <t>Aquisição de capacetes</t>
  </si>
  <si>
    <t>CNT-023581</t>
  </si>
  <si>
    <t>Aquisição de Bicicletas Convencionais e Elétricas para o Instituto Politécnico do Cávado e do Ave</t>
  </si>
  <si>
    <t>CNT-026571</t>
  </si>
  <si>
    <t>Criação de Faixa de Rede Primária e Requalificação de Acesso ao Ponto de Água</t>
  </si>
  <si>
    <t>CNT-023733</t>
  </si>
  <si>
    <t>CNT-023734</t>
  </si>
  <si>
    <t>Aquisição de serviços de estudos, pareceres, projectos e consultoria</t>
  </si>
  <si>
    <t>CNT-025853</t>
  </si>
  <si>
    <t>Expansão em Odemira - Adução ao Cercal 2ª Fase - São Luis</t>
  </si>
  <si>
    <t>CNT-027639</t>
  </si>
  <si>
    <t>CNT-027638</t>
  </si>
  <si>
    <t>CNT-027641</t>
  </si>
  <si>
    <t>CNT-027642</t>
  </si>
  <si>
    <t>CNT-023840</t>
  </si>
  <si>
    <t>Obras</t>
  </si>
  <si>
    <t>CNT-023659</t>
  </si>
  <si>
    <t>Trabalhos a mais referente ao CNT-019486 " Isolamento térmico de cobertura horizontal, de desvão e aplicação de painel sandwich em coberturas existentes"</t>
  </si>
  <si>
    <t>CNT-023669</t>
  </si>
  <si>
    <t>Assessoria à Fiscalização e Coordenação de Segurança da empreitada de Construção da ETAR de Câmara de Lobos-2017</t>
  </si>
  <si>
    <t>CNT-023709</t>
  </si>
  <si>
    <t>Realização de uma campanha de comunicação e sensibilização para a separação multimateial e de bioresíduos porta-a-porta no setor residencial no âmbito dos PAPERSU dos municípios</t>
  </si>
  <si>
    <t>CNT-023691</t>
  </si>
  <si>
    <t>Aquisição de 96 águas</t>
  </si>
  <si>
    <t>CNT-023702</t>
  </si>
  <si>
    <t>Almoço de trabalho elementos da AG POSEUR no âmbito da ação de formação</t>
  </si>
  <si>
    <t>CNT-023707</t>
  </si>
  <si>
    <t>Almoço de trabalho com Sec Técnico do POSEUR para preparação da visita do Ministro do Ambiente à RAM_28/11/2017</t>
  </si>
  <si>
    <t>CNT-023711</t>
  </si>
  <si>
    <t>Aquisição de módulos de estantes metálicas para o arquivo intermédio de Santa Clara e da Travessa do Cabido</t>
  </si>
  <si>
    <t>CNT-023715</t>
  </si>
  <si>
    <t>Aquisição de lâmina de limpeza para a fotocopiadora Toshiba eStudio 281 c</t>
  </si>
  <si>
    <t>CNT-023720</t>
  </si>
  <si>
    <t>Aquisição de tambor para a fotocopiadora Toshiba eStudio 281 c</t>
  </si>
  <si>
    <t>CNT-023728</t>
  </si>
  <si>
    <t>Reparação de torneira de distribuição afeta ao WC do 2º andar do IDR</t>
  </si>
  <si>
    <t>CNT-023771</t>
  </si>
  <si>
    <t>Lote 1 - Sistema de telemetria (robustez e redundância)</t>
  </si>
  <si>
    <t>CNT-023822</t>
  </si>
  <si>
    <t>Publicação do Anúncio N.º 284/2017 no Diário da República</t>
  </si>
  <si>
    <t>CNT-023864</t>
  </si>
  <si>
    <t>Aquisição de Veículo Florestal de Combate a Incêndios (VFCI) - AHBV de Cernache de Bonjardim</t>
  </si>
  <si>
    <t>CNT-023823</t>
  </si>
  <si>
    <t>Publicação do Anúncio N.º 3565/2017 no Diário da República</t>
  </si>
  <si>
    <t>CNT-024704</t>
  </si>
  <si>
    <t>Passadiço Sobrelevado da Praia de Monte Gordo</t>
  </si>
  <si>
    <t>CNT-023888</t>
  </si>
  <si>
    <t>Obras de pervenção de Cheias - Aquisição de Serviços de Fiscalização e Coordenação de Segurança e Saúde em obra</t>
  </si>
  <si>
    <t>CNT-023938</t>
  </si>
  <si>
    <t>Aquisição de serviços de espetáculos de teatro didático para campanha de sensibilização para a recolha seletiva</t>
  </si>
  <si>
    <t>CNT-023996</t>
  </si>
  <si>
    <t>Prestação de serviços de fiscalização e coordenação de segurança e saúde em obra da Empreitada de Conceção, Construção e Fornecimento da Central de Triagem de Trajouce</t>
  </si>
  <si>
    <t>CNT-024007</t>
  </si>
  <si>
    <t xml:space="preserve">Aquisição de serviços - Projectos </t>
  </si>
  <si>
    <t>CNT-024017</t>
  </si>
  <si>
    <t>Aquisição de serviços - Projectos</t>
  </si>
  <si>
    <t>CNT-024064</t>
  </si>
  <si>
    <t>Projeto de execução (conclusão) do SAR de Encoberta</t>
  </si>
  <si>
    <t>CNT-024072</t>
  </si>
  <si>
    <t>Reformulação do Sistema Adutor do Porto da Cruz incluindo a Zona Alta do Gambão e do Folhadal – 2.º procedimento</t>
  </si>
  <si>
    <t>CNT-024071</t>
  </si>
  <si>
    <t>Projeto de execução (conclusão) do SAR de Castelo de Penalva</t>
  </si>
  <si>
    <t>CNT-024108</t>
  </si>
  <si>
    <t>Adução a Amareleja - 2ª Fase</t>
  </si>
  <si>
    <t>CNT-024110</t>
  </si>
  <si>
    <t>Elaboração do Projeto de ampliação do Quartel</t>
  </si>
  <si>
    <t>CNT-024148</t>
  </si>
  <si>
    <t>Execução da Rede de Defesa da Floresta contra Incêndios</t>
  </si>
  <si>
    <t>CNT-024579</t>
  </si>
  <si>
    <t>Assessoria à Fiscalização e Coordenação de Segurança da Empreitada de Reformulação do Sistema Adutor do Porto da Cruz incluindo a zona alta do Gambão e do Folhadal – 2.º Procedimento</t>
  </si>
  <si>
    <t>CNT-024217</t>
  </si>
  <si>
    <t>Deslocação área FX/LX/FX_Luís Leixo_08/11/2017_Reunião CIC - Domínio Temático SEUR</t>
  </si>
  <si>
    <t>CNT-024220</t>
  </si>
  <si>
    <t>Taxa pela alteração da hora de regresso na Deslocação área LX/FX_Luís Leixo_08/11/2017</t>
  </si>
  <si>
    <t>CNT-024423</t>
  </si>
  <si>
    <t>Adaptação da Rede Viária Florestal - Amares 2017</t>
  </si>
  <si>
    <t>CNT-024304</t>
  </si>
  <si>
    <t>Elaboração de Conteúdos para "Promoção e sensibilização ambiental de Sistelo e do Rio Vez"</t>
  </si>
  <si>
    <t>CNT-024282</t>
  </si>
  <si>
    <t>Documentário de Curta Duração no Âmbito do Projeto "Rochas que Contam Histórias"</t>
  </si>
  <si>
    <t>CNT-025049</t>
  </si>
  <si>
    <t>Requalificação do Quartel dos Bombeiros Voluntários de Barcelos</t>
  </si>
  <si>
    <t>CNT-024443</t>
  </si>
  <si>
    <t xml:space="preserve">Subsistema da Zona Alta de Alcobaça – Construção dos Troços Adutores da Rede em Alta da (ADVLT) ao Reservatório da Gafa e ao Reservatório da Maiorga  </t>
  </si>
  <si>
    <t>CNT-024584</t>
  </si>
  <si>
    <t>Aquisição de equipamento informático de apoio ao serviço de recolha de resíduos verdes e monitorização do sistema de compostagem.</t>
  </si>
  <si>
    <t>CNT-024417</t>
  </si>
  <si>
    <t>Elaboração do projeto técnico de "Ampliação e Remodelação da ETAR de Campo</t>
  </si>
  <si>
    <t>CNT-024421</t>
  </si>
  <si>
    <t>Empreitada de remodelação da ETAR de Raposa</t>
  </si>
  <si>
    <t>CNT-024435</t>
  </si>
  <si>
    <t>Serviços de Fiscalização e coordenação de segurança da empreitada do "Sistema de abastecimento de água ao concelho de Penalva do Castelo (R1, R2 e R3 elevado ao Mártir de Pindo)</t>
  </si>
  <si>
    <t>CNT-024429</t>
  </si>
  <si>
    <t>Aquisição de serviços"SDTEFC-Rede Drenagem Pública de Águas Residuais de Telhado-Anteprojecto"</t>
  </si>
  <si>
    <t>CNT-024519</t>
  </si>
  <si>
    <t xml:space="preserve">Serviços referentes à implementação do projeto de compostagem doméstica da ARM, nos municípios aderentes  </t>
  </si>
  <si>
    <t>CNT-024520</t>
  </si>
  <si>
    <t>RTP – Serviços Campanhas Publicitárias</t>
  </si>
  <si>
    <t>CNT-024839</t>
  </si>
  <si>
    <t>Aquisição de serviços para conceção e supervisão do programa educativo, e criação de conteúdos</t>
  </si>
  <si>
    <t>CNT-024583</t>
  </si>
  <si>
    <t>Publicitação Viaturas ARM</t>
  </si>
  <si>
    <t>CNT-024622</t>
  </si>
  <si>
    <t xml:space="preserve">Aquisição de Serviços de Conceção, Comunicação e Publicidade no âmbito da Campanha de Sensibilização e de Promoção da Eficiência Energética na Habitação Particular </t>
  </si>
  <si>
    <t>CNT-024665</t>
  </si>
  <si>
    <t>Serviços de consultoria e certificação energética</t>
  </si>
  <si>
    <t>CNT-024626</t>
  </si>
  <si>
    <t xml:space="preserve">Prestação de serviços para fiscalização, Coordenação de segurança em Obra e Controlo ambiental da "Empreitada de reforço do cordão Dunar da ilha de Tavira - Praia do Barril" </t>
  </si>
  <si>
    <t>CNT-024634</t>
  </si>
  <si>
    <t>REFORMULAÇÃO DO PROJECTO DA ETAR DE ARCAS - MÕES - PROJECTO DOS EMISSÁRIOS E DAS ESTAÇÕES ELEVATÓRIAS</t>
  </si>
  <si>
    <t>CNT-024979</t>
  </si>
  <si>
    <t>Construção da ETAR (Estação de Tratamento de Águas Residuais) de Ferreira do Alentejo</t>
  </si>
  <si>
    <t>CNT-024765</t>
  </si>
  <si>
    <t xml:space="preserve">Otimização do Sistema de Saneamento de Setúbal-Fiscalização e Coordenação de Segurança e Saúde em Obra durante a empreitada da Estação Elevatória dos Combatentes e Coletores Afluentes </t>
  </si>
  <si>
    <t>CNT-024691</t>
  </si>
  <si>
    <t>aquisição de contentorização para deposição seletiva</t>
  </si>
  <si>
    <t>CNT-024713</t>
  </si>
  <si>
    <t>Aquisição de 4 ecopontos subterrâneos para colocação em zona urbana</t>
  </si>
  <si>
    <t>CNT-024716</t>
  </si>
  <si>
    <t>Aquisição de trator para transporte e tratamento de resíduos verdes</t>
  </si>
  <si>
    <t>CNT-025261</t>
  </si>
  <si>
    <t>Empreitada de Regularização do Leito Periférico Esquerdo no Aproveitamento Hidráulico do Baixo Mondego</t>
  </si>
  <si>
    <t>CNT-024787</t>
  </si>
  <si>
    <t>ABASTECIMENTO DE ÁGUA À FREGUESIA DE MERUFE (1ª FASE)</t>
  </si>
  <si>
    <t>CNT-025357</t>
  </si>
  <si>
    <t>Empreitada de Instalação de Gestão Técnica Centralizada das Instalações Técnicas do Centro de Ambulatório (CAM) do CHSJ, EPE</t>
  </si>
  <si>
    <t>CNT-024748</t>
  </si>
  <si>
    <t>Deslocação área FX/LX/FX e Alojamento_Maria do Rosario Gomes_10 a 12/12/2017</t>
  </si>
  <si>
    <t>CNT-024750</t>
  </si>
  <si>
    <t>Deslocação área FX/LX/FX e Alojamento_Maria do Rosario Gomes_03 a 05/12/2017</t>
  </si>
  <si>
    <t>CNT-024752</t>
  </si>
  <si>
    <t>Deslocação área FX/LX/FX_Emília Alves_07/12/2017_17ª CIC - POSEUR</t>
  </si>
  <si>
    <t>CNT-024755</t>
  </si>
  <si>
    <t>Prestação de Serviços de reparação e de reorganização interna de alguns espaços no IDR, IP-RAM</t>
  </si>
  <si>
    <t>CNT-024762</t>
  </si>
  <si>
    <t>Rede de Saneamento da Freguesia de Messegães, Valadares e Sá- 1ª Fase</t>
  </si>
  <si>
    <t>CNT-024776</t>
  </si>
  <si>
    <t>Consultoria científica para recolha, análise e integração de informação de suporte ao S. I. e monitorização, criação de modelos de monitorização, conservação e gestão de espécies e habitats marinhos</t>
  </si>
  <si>
    <t>CNT-024793</t>
  </si>
  <si>
    <t>Rede de Saneamento da Freguesia de Troporiz</t>
  </si>
  <si>
    <t>CNT-024773</t>
  </si>
  <si>
    <t xml:space="preserve"> Aquisição dos serviços de formação no seminário “Monitoring &amp; Evaluation in EU Funded Projects”</t>
  </si>
  <si>
    <t>CNT-024799</t>
  </si>
  <si>
    <t>Aquisição de serviços externos para dinamizar ações de sensibilização no âmbito do projeto U-Bike</t>
  </si>
  <si>
    <t>CNT-024800</t>
  </si>
  <si>
    <t>Aquisição de kits para cada utilizador das bicicletas no âmbito do Projeto U-BIKE</t>
  </si>
  <si>
    <t>CNT-025086</t>
  </si>
  <si>
    <t>Empreitada de Fornecimento e Montagem de Sistema de Climatização dos Corpos nºs 7 e 8 do Centro de Ambulatório do Centro Hospitalar S. João, EPE</t>
  </si>
  <si>
    <t>CNT-025332</t>
  </si>
  <si>
    <t>Levantamento Cadastral da Rede de Abastecimento de Água Gerida Pela Câmara Municipal de Boticas - Fase II</t>
  </si>
  <si>
    <t>CNT-026024</t>
  </si>
  <si>
    <t>Ampliação e Remodelação do Quartel da AHBV de Penedono</t>
  </si>
  <si>
    <t>CNT-024807</t>
  </si>
  <si>
    <t>Aquisição de serviços para concepção de imagem e produção de material gráfico no âmbito do projecto metroclima</t>
  </si>
  <si>
    <t>CNT-025525</t>
  </si>
  <si>
    <t>Empreitada de Demolição e Remoção de Construções na Praia de Monte Gordo, 2ª fase, concelhio de Vila Real de Santo António</t>
  </si>
  <si>
    <t>CNT-024831</t>
  </si>
  <si>
    <t>Conceção e implementação de atividades pedagógicas sobre o garrano</t>
  </si>
  <si>
    <t>CNT-024830</t>
  </si>
  <si>
    <t>Obras de Prevenção de Cheias - Assistência Técnica Especial</t>
  </si>
  <si>
    <t>CNT-025466</t>
  </si>
  <si>
    <t>Otimização do Sistema de Saneamento de Setúbal-Fiscalização e Coordenação de Segurança e Saúde em Obra durante a empreitada Emissário Ciprestes-Bonfim</t>
  </si>
  <si>
    <t>CNT-024882</t>
  </si>
  <si>
    <t>Contratação Serviços de Operação - Ações de comunicação e sensibilização do público-alvo e de comunicação e monitorização dos resultados do projeto U-BIKE</t>
  </si>
  <si>
    <t>CNT-024929</t>
  </si>
  <si>
    <t>Aquisição e implementação de um sistema de aviso sonoro à população face ao risco de tsunami no estuário do Tejo</t>
  </si>
  <si>
    <t>CNT-024952</t>
  </si>
  <si>
    <t>Fornecimento por lotes de viaturas a gás natural e a diesel para a recolha seletiva multimaterial</t>
  </si>
  <si>
    <t>CNT-024954</t>
  </si>
  <si>
    <t>EGA-EB0299 - Empreitada de Conceção-Construção da ETAR de Pinheiro (Baião)</t>
  </si>
  <si>
    <t>CNT-026264</t>
  </si>
  <si>
    <t>Aquisição de serviços de Intervenção Silvícola</t>
  </si>
  <si>
    <t>CNT-024996</t>
  </si>
  <si>
    <t>Ampliação e Remodelação do Quartel dos Bombeiros Voluntarios do Juncal</t>
  </si>
  <si>
    <t>CNT-025001</t>
  </si>
  <si>
    <t>Limpeza de infestantes</t>
  </si>
  <si>
    <t>CNT-025005</t>
  </si>
  <si>
    <t xml:space="preserve">Serviços de Consultadoria Técnica </t>
  </si>
  <si>
    <t>CNT-025155</t>
  </si>
  <si>
    <t>Aquisição de Veículo de Florestal de Combate a Incêndios (VFCI) - Município de Santarém</t>
  </si>
  <si>
    <t>CNT-025065</t>
  </si>
  <si>
    <t>Empreitada de execução do sistema elevatório de águas residuais em Santo Estêvão</t>
  </si>
  <si>
    <t>CNT-025124</t>
  </si>
  <si>
    <t>Empreitada de "Intervenção de natureza estrutural para evitar derrocadas na encosta do Forte de S. Filipe".</t>
  </si>
  <si>
    <t>CNT-025117</t>
  </si>
  <si>
    <t>Lote 2 - Equipamento de Monitorização para Mapeamento 3D</t>
  </si>
  <si>
    <t>CNT-025166</t>
  </si>
  <si>
    <t>Aquisição, montagem, instalação, parametrização, manutenção e extensão de garantia de bens e serviços para o Projeto U-BIKE</t>
  </si>
  <si>
    <t>CNT-025196</t>
  </si>
  <si>
    <t>Ampliação e Remodelação do Quartel da AHBV de St. Cruz da Trapa.</t>
  </si>
  <si>
    <t>CNT-025205</t>
  </si>
  <si>
    <t>Aquisição de software ARCGIS</t>
  </si>
  <si>
    <t>CNT-025207</t>
  </si>
  <si>
    <t>Desenvolvimento e execução de projeto criativo do sistema imersivo em realidade virtual sobre os valores naturais do PNPG</t>
  </si>
  <si>
    <t>CNT-025214</t>
  </si>
  <si>
    <t>Implementação do SIG da Recolha Seletiva</t>
  </si>
  <si>
    <t>CNT-025221</t>
  </si>
  <si>
    <t>Aquisição de software de gestão da Frota de Recolha Seletiva</t>
  </si>
  <si>
    <t>CNT-025232</t>
  </si>
  <si>
    <t>Sistema de Indicadores do Serviço de RS</t>
  </si>
  <si>
    <t>CNT-025234</t>
  </si>
  <si>
    <t>Conceção e implementação da Oficina Lúdico-Pedagógica do Estábulo do Garrano e conteúdos complementares</t>
  </si>
  <si>
    <t>CNT-025238</t>
  </si>
  <si>
    <t>Fiscalização Adução a Amareleja 2ª Fase, Adução ao Eixo Serpa-Moura e Adução ao Eixo Serpa Mértola</t>
  </si>
  <si>
    <t>CNT-025243</t>
  </si>
  <si>
    <t>Conceção e gestão do plano pedagógico, identidade visual, e implementação do espaço pedagógico ao Ar Livre "Covil do Lobo"</t>
  </si>
  <si>
    <t>CNT-025256</t>
  </si>
  <si>
    <t>Instalação da Rede de Defesa da Floresta Contra Incêndios no Concelho de Montalegre</t>
  </si>
  <si>
    <t>CNT-025360</t>
  </si>
  <si>
    <t>Empreitada de Execução do sub-sistema central de adução e distribuição de água - 1.ª Fase</t>
  </si>
  <si>
    <t>CNT-025304</t>
  </si>
  <si>
    <t>Aquisição de serviços de dinamização de projeto infanto-juvenil através da publicação de um destacável e criação de aplicação móvel</t>
  </si>
  <si>
    <t>CNT-025303</t>
  </si>
  <si>
    <t>ELABORAÇÃO DE CADASTRO DAS INFRAESTRUTURAS EXISTENTES NOS SISTEMAS EM BAIXA - ABASTECIMENTO DE ÁGUA E SANEAMENTO DE ÁGUAS RESIDUAIS</t>
  </si>
  <si>
    <t>CNT-025310</t>
  </si>
  <si>
    <t>Aquisição de serviços para a custódia e gestão documental do arquivo do POSEUR</t>
  </si>
  <si>
    <t>CNT-025320</t>
  </si>
  <si>
    <t xml:space="preserve">Empreitada de Instalação de ecopontos enterrados </t>
  </si>
  <si>
    <t>CNT-026851</t>
  </si>
  <si>
    <t>Empreitada de Regularização do Leito Direito no Aproveitamento Hidráulico do Baixo Mondego</t>
  </si>
  <si>
    <t>CNT-025669</t>
  </si>
  <si>
    <t>Fornecimento de 2 (duas) viaturas de 19 ton para recolha seletiva de embalagens.</t>
  </si>
  <si>
    <t>CNT-025593</t>
  </si>
  <si>
    <t>Consultoria</t>
  </si>
  <si>
    <t>CNT-027643</t>
  </si>
  <si>
    <t>CNT-027644</t>
  </si>
  <si>
    <t>CNT-027646</t>
  </si>
  <si>
    <t>CNT-027648</t>
  </si>
  <si>
    <t>CNT-027650</t>
  </si>
  <si>
    <t>CNT-027651</t>
  </si>
  <si>
    <t>CNT-027655</t>
  </si>
  <si>
    <t>CNT-027656</t>
  </si>
  <si>
    <t>CNT-027670</t>
  </si>
  <si>
    <t>CNT-027671</t>
  </si>
  <si>
    <t>CNT-025390</t>
  </si>
  <si>
    <t>Prestação de Serviço Certificação Energética de Edifícios e Elaboração de Plano MAC, HCC e HDE 2017</t>
  </si>
  <si>
    <t>CNT-026516</t>
  </si>
  <si>
    <t>Fecho das redes de abastecimento de água dos subsistemas da AGERE/Ponte do Bico, Andorinhas e Rabagão e das redes de águas residuais dos subsistemas da Bacia do Ave e de Serzedelo</t>
  </si>
  <si>
    <t>CNT-025437</t>
  </si>
  <si>
    <t>Prestação de serviços de arqueologia no âmbito da empreitada de Fecho de Sistemas de Saneamento de Águas Residuais - Sistema de Pombeiro da Beira</t>
  </si>
  <si>
    <t>CNT-025471</t>
  </si>
  <si>
    <t>Prestação de serviços com vista à elaboração de projetos de execução de beneficiações e extensões do sistema de abastecimento de água e do sistema de drenagem de águas residuais no Concelho</t>
  </si>
  <si>
    <t>CNT-025493</t>
  </si>
  <si>
    <t>Aquisição e desenvolvimento de sistema tecnológico de gestão de informação de monitorização</t>
  </si>
  <si>
    <t>CNT-025638</t>
  </si>
  <si>
    <t>Aquisição de serviços para elaboração de estudos e acompanhamento dos mesmos</t>
  </si>
  <si>
    <t>CNT-025619</t>
  </si>
  <si>
    <t>Monitorização da qualidade da água em comunidades biológicas na área do Projeto de VHMR da Barra da Armona para Reforço do Cordão na praia do Barril e Praia dos Cavacos</t>
  </si>
  <si>
    <t>CNT-025526</t>
  </si>
  <si>
    <t>Serviços de acompanhamento técnico em engenharia civil de intervenções no litoral do Algarve</t>
  </si>
  <si>
    <t>CNT-025986</t>
  </si>
  <si>
    <t>Aquisição de Veículo Tanque Tático Florestal (VTTF) - AHBV de Pedrogão Grande</t>
  </si>
  <si>
    <t>CNT-025547</t>
  </si>
  <si>
    <t>Aquisição de material de promoção e divulgação</t>
  </si>
  <si>
    <t>CNT-026113</t>
  </si>
  <si>
    <t>Realização e desenvolvimento de Estudo, com vista a definir os consumos representativos, a nível nacional e sua expressão estística, no domínio da Biomassa no Território Nacional</t>
  </si>
  <si>
    <t>CNT-025555</t>
  </si>
  <si>
    <t>Aquisição de serviços de transporte para visitas de estudo - Etar de Beirolas e Etar de São João da Talha.</t>
  </si>
  <si>
    <t>CNT-025573</t>
  </si>
  <si>
    <t>Consultoria Científica para recolha, análise e integração de informação de suporte ao SIMARSW, modelo de monitorização e gestão de recursos marinhos</t>
  </si>
  <si>
    <t>CNT-025647</t>
  </si>
  <si>
    <t>Construção de um Parque de tratamento biológico no Centro de Tratamento de Resíduos Sólidos Urbanos do Fundão</t>
  </si>
  <si>
    <t>CNT-026259</t>
  </si>
  <si>
    <t>Empreitada da Adaptação da Rede Viária Florestal</t>
  </si>
  <si>
    <t>CNT-027673</t>
  </si>
  <si>
    <t>CNT-027674</t>
  </si>
  <si>
    <t>CNT-025611</t>
  </si>
  <si>
    <t>CNT-025614</t>
  </si>
  <si>
    <t>CNT-025627</t>
  </si>
  <si>
    <t>CNT-025631</t>
  </si>
  <si>
    <t>CNT-025790</t>
  </si>
  <si>
    <t>Aquisição de Serviços para Fiscalização, Coordenação de Segurança em obra, empreitada Forte de S. Filipe em Setúbal.</t>
  </si>
  <si>
    <t>CNT-025781</t>
  </si>
  <si>
    <t>CNT-026220</t>
  </si>
  <si>
    <t>CNT-025692</t>
  </si>
  <si>
    <t>ELABORAÇÃO DE DOCUMENTAÇÃO CONCURSAL DE PROJETOS SUBMETIDOS NO ÂMBITO DO PORTUGAL 2020PARA O HOSPITAL GARIA DE ORTA, EPE</t>
  </si>
  <si>
    <t>CNT-025851</t>
  </si>
  <si>
    <t>EMPREITADA DO SUBSISTEMA DE SANEAMENTO DE TRAVANCA DO MONDEGO - EXECUÇÃO DO SISTEMA DE TRANSPORTE E CONCEÇÃO/CONSTRUÇÃO DA ETAR</t>
  </si>
  <si>
    <t>CNT-025755</t>
  </si>
  <si>
    <t>Prefixo de editor  - ISBN</t>
  </si>
  <si>
    <t>CNT-025758</t>
  </si>
  <si>
    <t>Aquisição de serviços de transporte - Montalegre</t>
  </si>
  <si>
    <t>CNT-025762</t>
  </si>
  <si>
    <t>Aquisição de serviços de transporte - Terras de Bouro</t>
  </si>
  <si>
    <t>CNT-025767</t>
  </si>
  <si>
    <t>Aquisição de serviços de transporte - Melgaço</t>
  </si>
  <si>
    <t>CNT-025808</t>
  </si>
  <si>
    <t>Empreitada da obra de "Um território sustentável - Saneamento - Redes de Saneamento e águas residuais - Rua da Agricultura/ Rua de S. Pedro - Cemitério - Anobra</t>
  </si>
  <si>
    <t>CNT-026014</t>
  </si>
  <si>
    <t>Reformulação dos Centros de Triagem de Lustosa e Penafiel</t>
  </si>
  <si>
    <t>CNT-025820</t>
  </si>
  <si>
    <t>Aquisição de Equipamentos para implementação do projeto U-BIKE UEVORA</t>
  </si>
  <si>
    <t>CNT-027050</t>
  </si>
  <si>
    <t>Elaboração do PATA e acompanhamento arqueológico da prospeção.</t>
  </si>
  <si>
    <t>CNT-025951</t>
  </si>
  <si>
    <t>Aquisição Veículo Florestal de Combate a Incêndios (VFCI) - AHBV da Sertã</t>
  </si>
  <si>
    <t>CNT-025970</t>
  </si>
  <si>
    <t>Prestação de serviços de elaboração de estudos e projetos para a consolidação estrutural da encosta sobranceira à Estrada Comandante Camacho de Freitas junto ao Encontro</t>
  </si>
  <si>
    <t>CNT-029802</t>
  </si>
  <si>
    <t>Conclusão das redes de recolha de efluente em Casal de Belazaima (PAR 026) no Concelho de Águeda</t>
  </si>
  <si>
    <t>CNT-025973</t>
  </si>
  <si>
    <t>Prestação de serviços de elaboração de estudos e projecto de consolidação estrutural da encosta sobranceira a um troço no Caminho Comandante Camacho de Freitas junto à Socipamo</t>
  </si>
  <si>
    <t>CNT-025976</t>
  </si>
  <si>
    <t>Prestação de serviços de elaboração de estudos e projecto de consolidação estrutural da encosta sobranceira a um troço do Caminho dos Tornos</t>
  </si>
  <si>
    <t>CNT-025985</t>
  </si>
  <si>
    <t>Prestação de serviços para a elaboração de estudos e projetos de execução para consolidação estrutural da encosta sobranceira à Levada dos Moinhos e Rua 5 de Outubro.</t>
  </si>
  <si>
    <t>CNT-025989</t>
  </si>
  <si>
    <t>Prestação de serviços de elaboração de estudos e projectos de execução para a Consolidação estrutural da encosta sobranceira à Rua Dr Pestana Júnior.</t>
  </si>
  <si>
    <t>CNT-025992</t>
  </si>
  <si>
    <t>Prestação de serviços de elaboração de projeto de consolidação estrutural da encosta sobranceira a vertente sul do Caminho do Cabeço dos Lombos</t>
  </si>
  <si>
    <t>CNT-026489</t>
  </si>
  <si>
    <t xml:space="preserve">Prestação de serviços "recuperação e ampliação da ETAR do Funchal" - projecto de execução </t>
  </si>
  <si>
    <t>CNT-026000</t>
  </si>
  <si>
    <t>Concepção e produção de Galardões para Escolas no âmbito da Campanha para Reforço da Compostagem Doméstica de RUB - 2.ª fase</t>
  </si>
  <si>
    <t>CNT-026003</t>
  </si>
  <si>
    <t>Fornecimento de 2.000 forquilhas - 2.ª fase</t>
  </si>
  <si>
    <t>CNT-026008</t>
  </si>
  <si>
    <t>Fornecimento de 2000 compostores - 2.ª fase</t>
  </si>
  <si>
    <t>CNT-026082</t>
  </si>
  <si>
    <t>Acordo de Indemnização por Constituição de Servidão Administrativa (I2)_Adução a Luzianes Gare</t>
  </si>
  <si>
    <t>CNT-026069</t>
  </si>
  <si>
    <t>Registo da marca U-BIKE PORTUGAL - Alteração da classe</t>
  </si>
  <si>
    <t>CNT-026037</t>
  </si>
  <si>
    <t>Aquisição de Terrenos para a execução da ETAR de Travanca do Mondego - Parcela 1</t>
  </si>
  <si>
    <t>CNT-026043</t>
  </si>
  <si>
    <t>Almoço e coffee station - 22 set 2017</t>
  </si>
  <si>
    <t>CNT-026055</t>
  </si>
  <si>
    <t>Coffee station Leiria - 24 nov 2017</t>
  </si>
  <si>
    <t>CNT-026856</t>
  </si>
  <si>
    <t>Aquisição de vidrões de recolha seletiva</t>
  </si>
  <si>
    <t>CNT-026053</t>
  </si>
  <si>
    <t>Aquisição de Terrenos para a execução da ETAR de Travanca do Mondego - Parcela 3</t>
  </si>
  <si>
    <t>CNT-026061</t>
  </si>
  <si>
    <t>Aquisição de "O Livro da Bicicleta"</t>
  </si>
  <si>
    <t>CNT-026084</t>
  </si>
  <si>
    <t>Aquisição de Terrenos para a execução da ETAR de Travanca do Mondego - Parcela 4</t>
  </si>
  <si>
    <t>CNT-026085</t>
  </si>
  <si>
    <t>Fornecimento de 6 contentores metálicos abertos de 30 m3*</t>
  </si>
  <si>
    <t>CNT-026083</t>
  </si>
  <si>
    <t>Serviço de Certificação Energética e Plano e Racionalização de Enérgia para o HSL</t>
  </si>
  <si>
    <t>CNT-026102</t>
  </si>
  <si>
    <t>Serviços de gestão de projetos de construção</t>
  </si>
  <si>
    <t>CNT-026092</t>
  </si>
  <si>
    <t xml:space="preserve">REVISÃO E REAPRECIAÇÃO DE PROJETOS, COMPATIBILIZAÇÃO DOS PROJETOS COM A SITUAÇÃO EXISTENTE TÉCNICA E FUNCIONAL E ELABORAÇÃO DO PLANO DE SEGURANÇA E SAÚDE </t>
  </si>
  <si>
    <t>CNT-026309</t>
  </si>
  <si>
    <t>Auditoria Energética e Emissão de Certificado Energético</t>
  </si>
  <si>
    <t>CNT-028099</t>
  </si>
  <si>
    <t>Rede de Drenagem de Águas Residuais nas Freguesias de Cercal, Matas e Espite</t>
  </si>
  <si>
    <t>CNT-026126</t>
  </si>
  <si>
    <t>Serviços para realização de candidaturas ao POSEUR no âmbito do Portugal 2020</t>
  </si>
  <si>
    <t>CNT-026137</t>
  </si>
  <si>
    <t>PROJETOS DE EXECUÇÃO NO ÂMBITO DO POSEUR</t>
  </si>
  <si>
    <t>CNT-026597</t>
  </si>
  <si>
    <t>Contrato de Empreitada de Execução da Rede de Drenagem de Águas Residuais Domésticas e Remodelação da Rede de Drenagem de Águas Pluviais na Verdizela - Fases I e II - Verdizela - Corroiois - Seixal</t>
  </si>
  <si>
    <t>CNT-026161</t>
  </si>
  <si>
    <t>CNT-026263</t>
  </si>
  <si>
    <t>Aquisição de contentores para a reconversão das áreas de recolha seletiva por proximidade para recolha seletiva porta a porta</t>
  </si>
  <si>
    <t>CNT-026229</t>
  </si>
  <si>
    <t>Aquisição de equipamento informático (Lote 2) - Computador portátil Laptop i7Av</t>
  </si>
  <si>
    <t>CNT-026241</t>
  </si>
  <si>
    <t xml:space="preserve">Prestação de serviços de fiscalização, gestão da qualidade e coordenação de segurança e saúde em obra na empreitada de regularização do leito periférico esquerdo </t>
  </si>
  <si>
    <t>CNT-026560</t>
  </si>
  <si>
    <t>Fornecimento de ecopontos de superfície (adquiridos em 2015)</t>
  </si>
  <si>
    <t>CNT-026562</t>
  </si>
  <si>
    <t>Projeto para ampliação da unidade de tratamento mecânico</t>
  </si>
  <si>
    <t>CNT-026563</t>
  </si>
  <si>
    <t>Consultoria na elaboração e acompanhamento de candidatura ao POSEUR - Tipologia II</t>
  </si>
  <si>
    <t>CNT-026276</t>
  </si>
  <si>
    <t>Prestação de Serviços de Eficiência Energética</t>
  </si>
  <si>
    <t>CNT-026321</t>
  </si>
  <si>
    <t>Prestação de serviços de mergulho profissional para fundeamento de doppler acústico na baía do Funchal</t>
  </si>
  <si>
    <t>CNT-026433</t>
  </si>
  <si>
    <t>Fornecimento de películas magnéticas para afixar nas Viaturas do Departamento de Ambiente</t>
  </si>
  <si>
    <t>CNT-026463</t>
  </si>
  <si>
    <t>CNT-026441</t>
  </si>
  <si>
    <t>Fornecimento e montagem de Painéis metálicos nas viaturas do Departamento de Ambiente</t>
  </si>
  <si>
    <t>CNT-026461</t>
  </si>
  <si>
    <t>Aquisição de lona impressa</t>
  </si>
  <si>
    <t>CNT-026474</t>
  </si>
  <si>
    <t>Aluguer de 18 mupis e impressão de arte final</t>
  </si>
  <si>
    <t>CNT-026488</t>
  </si>
  <si>
    <t>Aquisição de duas viaturas bifluxo de resíduos sólidos urbanos de 19 toneladas para o Município do Funchal</t>
  </si>
  <si>
    <t>CNT-026526</t>
  </si>
  <si>
    <t>Plataforma e App para o Projeto U-Bike da UPorto</t>
  </si>
  <si>
    <t>CNT-026707</t>
  </si>
  <si>
    <t>Construção de dois cais de transferência de resíduos na Estação de Transferência de Vouzela</t>
  </si>
  <si>
    <t>CNT-026704</t>
  </si>
  <si>
    <t>Contratação de conceção, produção e realização de espetáculo de teatro no âmbito da temática das alterações climáticas</t>
  </si>
  <si>
    <t>CNT-026553</t>
  </si>
  <si>
    <t xml:space="preserve">Aquisição de serviços de auditorias energéticas e certificações energéticas </t>
  </si>
  <si>
    <t>CNT-026551</t>
  </si>
  <si>
    <t>Prestação de Serviços de Auditoria Energética para Certificação Energética de Edifícios e Elaboração de Plano de Racionalização de Energia</t>
  </si>
  <si>
    <t>CNT-026609</t>
  </si>
  <si>
    <t>Instalação de Pavilhão de Armazenamento de Valorizáveis</t>
  </si>
  <si>
    <t>CNT-026616</t>
  </si>
  <si>
    <t>Reabilitação E Ampliação Do Quartel Do Corpo De Bombeiros Voluntários De Coimbra</t>
  </si>
  <si>
    <t>CNT-027157</t>
  </si>
  <si>
    <t>Certificado Energético e Elaboração de Plano de Racionalização Energética</t>
  </si>
  <si>
    <t>CNT-026942</t>
  </si>
  <si>
    <t>PIAAC-AMAL - Elaboração do Plano</t>
  </si>
  <si>
    <t>CNT-026617</t>
  </si>
  <si>
    <t>Bicibox e Estacionamentos</t>
  </si>
  <si>
    <t>CNT-027623</t>
  </si>
  <si>
    <t>Aquisição de um Veículo Florestal de Combate a Incêndios (VFCI) - AHBV de Pampilhosa da Serra</t>
  </si>
  <si>
    <t>CNT-027657</t>
  </si>
  <si>
    <t>Aquisição de Veículo Tanque Táctico Florestal (VTTF) - AHBV de Penela</t>
  </si>
  <si>
    <t>CNT-026626</t>
  </si>
  <si>
    <t>Aquisição de serviços de formação profissional - "Folha de cálculo Excel"</t>
  </si>
  <si>
    <t>CNT-026666</t>
  </si>
  <si>
    <t>Aquisição de 441 contentores de recolha seletiva para ecopontos</t>
  </si>
  <si>
    <t>CNT-026655</t>
  </si>
  <si>
    <t>Alojamento Site ubike</t>
  </si>
  <si>
    <t>CNT-026675</t>
  </si>
  <si>
    <t>Protecção de dados</t>
  </si>
  <si>
    <t>CNT-026680</t>
  </si>
  <si>
    <t>Estudo de localização de ecopontos</t>
  </si>
  <si>
    <t>CNT-026690</t>
  </si>
  <si>
    <t>Formação relatica a "Comunicação e Marketing Público", “Atuar nas Redes Sociais", "Conceção, Gestão e Avaliação de Projetos"</t>
  </si>
  <si>
    <t>CNT-026786</t>
  </si>
  <si>
    <t>Aquisição de serviços de produção de vídeo de divulgação do Plano de Valorização do Parque Nacional da Peneda – Gerês.</t>
  </si>
  <si>
    <t>CNT-026796</t>
  </si>
  <si>
    <t xml:space="preserve">Aquisição de equipamento de rede (informático)                                   </t>
  </si>
  <si>
    <t>CNT-026802</t>
  </si>
  <si>
    <t>Monitorização da comunidade das Aves Aquáticas, na fase de pré-execução, para a intervenção e mitigação do risco da barra da Armona para reforço do Cordão Dunar na Praia do Barril e Praia dos Cavacos</t>
  </si>
  <si>
    <t>CNT-026807</t>
  </si>
  <si>
    <t>Aquisição dos serviços de formação – “12.ª Expo Conferência da Água”</t>
  </si>
  <si>
    <t>CNT-026809</t>
  </si>
  <si>
    <t>Caracterização patrimonial de duas áreas localizadas na praia do BVarril (Tavira) e praia dos Cavacos (Olhão)</t>
  </si>
  <si>
    <t>CNT-026813</t>
  </si>
  <si>
    <t>Nota Técnica da praia dos cavacos e praia do Barril no ãmbito de solicitações da APA</t>
  </si>
  <si>
    <t>CNT-026820</t>
  </si>
  <si>
    <t>Caracterização granulométrica dos sedimentos das Praias dos Cavacos, barril e barra da Armona, no âmbito de solicitações da APA</t>
  </si>
  <si>
    <t>CNT-026826</t>
  </si>
  <si>
    <t>Atualização da Nota Técnica da Praia dos Cavacos no âmbito de solicitações da APA</t>
  </si>
  <si>
    <t>CNT-026829</t>
  </si>
  <si>
    <t>EGA-AR0360 - Empreitada de Execução do Sistema Intercetor de Terras de Bouro</t>
  </si>
  <si>
    <t>CNT-026842</t>
  </si>
  <si>
    <t>ELABORAÇÃO DO PLANO GERAL DE DRENAGEM DA CIDADE DE ÁGUEDA E PROJETO DE EXECUÇÃO DAS INTERVENÇÕES PRIORITÁRIAS</t>
  </si>
  <si>
    <t>CNT-026861</t>
  </si>
  <si>
    <t>Software Survey Monkey Avançado</t>
  </si>
  <si>
    <t>CNT-026854</t>
  </si>
  <si>
    <t>Aquisição de serviços para a realização de sessões técnicas sobre Contratação Pública e Execução Fiscal e Financeira</t>
  </si>
  <si>
    <t>CNT-027030</t>
  </si>
  <si>
    <t>Ampliação das Instalações do Quartel dos Bombeiros Voluntários de Fajões</t>
  </si>
  <si>
    <t>CNT-026862</t>
  </si>
  <si>
    <t>Aquisição de serviços de formação profissional "Sistema de Normalização para as Administrações Públicas" para o Secretariado Técnico do POSEUR. CPV's | Valor * 80511000-9 - Serviços</t>
  </si>
  <si>
    <t>CNT-026878</t>
  </si>
  <si>
    <t>Aquisição dos serviços de estacionamento.</t>
  </si>
  <si>
    <t>CNT-026923</t>
  </si>
  <si>
    <t>Aquisição de Serviços para Elaboração de Plano Regional de Ação do sector de Energia Sustentável no âmbito das Adaptações às Alterações Climáticas</t>
  </si>
  <si>
    <t>CNT-026933</t>
  </si>
  <si>
    <t>Aquisição dos serviços de publicidade no Correio do Minho</t>
  </si>
  <si>
    <t>CNT-026949</t>
  </si>
  <si>
    <t>Aquisição de serviços de transcrição para texto, da 6.ª Reunião do Comité de Acompanhamento do POSEUR.</t>
  </si>
  <si>
    <t>CNT-027530</t>
  </si>
  <si>
    <t>Adução à Zona Poente do Monte da Rocha</t>
  </si>
  <si>
    <t>CNT-027009</t>
  </si>
  <si>
    <t>E201708 - ABASTECIMENTO DE ÁGUA A CAMBRA - SUB SISTEMA DE PÉS DE PONTES</t>
  </si>
  <si>
    <t>CNT-027025</t>
  </si>
  <si>
    <t>Amostragem e análises in situ de solos</t>
  </si>
  <si>
    <t>CNT-027104</t>
  </si>
  <si>
    <t>Aquisição de equipamentos para compostagem doméstica</t>
  </si>
  <si>
    <t>CNT-027026</t>
  </si>
  <si>
    <t>Análise de amostras de lixiviados obtidos em mesocosmos</t>
  </si>
  <si>
    <t>CNT-027024</t>
  </si>
  <si>
    <t>Construção e Fornecimento da beneficiação da linha de rolantes da linha de recuperação de materiais recicláveis da central de valorização orgânica da Suldouro</t>
  </si>
  <si>
    <t>CNT-027027</t>
  </si>
  <si>
    <t>Serviços de coordenação geral e suporte do estudo</t>
  </si>
  <si>
    <t>CNT-027028</t>
  </si>
  <si>
    <t>Análise quantitativa de risco</t>
  </si>
  <si>
    <t>CNT-027029</t>
  </si>
  <si>
    <t>Modelação hidrogeológica</t>
  </si>
  <si>
    <t>CNT-027032</t>
  </si>
  <si>
    <t>Reforço do muro de suporte adjacente à Rua Capitães de Abril</t>
  </si>
  <si>
    <t>CNT-027031</t>
  </si>
  <si>
    <t>Impressão de conteúdos no âmbito do projeto U-bike - Roll Up U-bike</t>
  </si>
  <si>
    <t>CNT-027033</t>
  </si>
  <si>
    <t>Impressão de conteúdos no âmbito do projeto U-Bike para o evento UAUBIKE TALKS a decorrer em 25/10/2017</t>
  </si>
  <si>
    <t>CNT-027037</t>
  </si>
  <si>
    <t>Mapa deslocações: Transporte, comboio_Aveiro-Lisboa-Aveiro_no âmbito da deslocação a Aveiro para participação como orador convidado no evento UAUBIKE TALKS a decorrer em 25/10/2017 - Ana Pereira</t>
  </si>
  <si>
    <t>CNT-027038</t>
  </si>
  <si>
    <t>Impressão de conteúdos no âmbito do projeto U-bike - Tripticos</t>
  </si>
  <si>
    <t>CNT-027056</t>
  </si>
  <si>
    <t>Sistema de Águas Residuais de Castelo de Penalva</t>
  </si>
  <si>
    <t>CNT-027091</t>
  </si>
  <si>
    <t>Fornecimento de viaturas de 19 toneladas para recolha seletiva multimaterial</t>
  </si>
  <si>
    <t>CNT-027943</t>
  </si>
  <si>
    <t>Terrenos (Parcela 44)</t>
  </si>
  <si>
    <t>CNT-027070</t>
  </si>
  <si>
    <t xml:space="preserve">Fiscalização da beneficiação da Linha de Rolantes - TMB </t>
  </si>
  <si>
    <t>CNT-027946</t>
  </si>
  <si>
    <t>Terrenos (Parcela 47)</t>
  </si>
  <si>
    <t>CNT-027147</t>
  </si>
  <si>
    <t>Beneficiação da Linha de Pré-tratamento Mecânico</t>
  </si>
  <si>
    <t>CNT-027138</t>
  </si>
  <si>
    <t>EGA-AR0312 - Empreitada de Conceção-Construção da ETAR de Chapa (Amarante)</t>
  </si>
  <si>
    <t>CNT-027158</t>
  </si>
  <si>
    <t>Aquisição de 1.737 contentores de recolha seletiva para ecopontos</t>
  </si>
  <si>
    <t>CNT-029601</t>
  </si>
  <si>
    <t>Compra e venda de parcelas de terrenos.</t>
  </si>
  <si>
    <t>CNT-027169</t>
  </si>
  <si>
    <t>Sistema de Águas Residuais de Encoberta</t>
  </si>
  <si>
    <t>CNT-029602</t>
  </si>
  <si>
    <t>CNT-027154</t>
  </si>
  <si>
    <t xml:space="preserve">Fiscalização da beneficiação da Linha de Pré-Tratamento Mecânico - TMB </t>
  </si>
  <si>
    <t>CNT-027156</t>
  </si>
  <si>
    <t>Projeto alteração digestores da Central de Valorização Orgânica</t>
  </si>
  <si>
    <t>CNT-027161</t>
  </si>
  <si>
    <t xml:space="preserve"> Saneamento da Freguesia do Castelo Fecho do Subsistema SAR Lagoa/Meco Rede de coletores Azóia/Pinheirinhos</t>
  </si>
  <si>
    <t>CNT-027167</t>
  </si>
  <si>
    <t>Prestação de serviços na área florestal para controlo de espécies vegetais invasoras</t>
  </si>
  <si>
    <t>CNT-027171</t>
  </si>
  <si>
    <t>Posters EE+@FLUP - Impressão em Vinil e Montagem</t>
  </si>
  <si>
    <t>CNT-027178</t>
  </si>
  <si>
    <t>Elaboração de Cadastro das Infraestruturas existentes nos Sistemas de Abastecimento de Água (AA) e de Saneamento de Águas Residuais (SAR) em baixa</t>
  </si>
  <si>
    <t>CNT-027258</t>
  </si>
  <si>
    <t>Aquisição de bicicletas convencionais e elétricas</t>
  </si>
  <si>
    <t>CNT-028034</t>
  </si>
  <si>
    <t>Construção do Quartel para a Associação Humanitária de Bombeiros Voluntários de Sabugal</t>
  </si>
  <si>
    <t>CNT-027213</t>
  </si>
  <si>
    <t>FECHO DO SUBSISTEMA DA REDE DRENAGEM DE ÁGUAS RESIDUAIS DE STª EULÁLIA - REVISÃO DE PREÇOS</t>
  </si>
  <si>
    <t>CNT-027217</t>
  </si>
  <si>
    <t xml:space="preserve">Fecho do Subsistema da Rede de Drenagem de Águas Residuais de Balteiro - Revisão de Preços </t>
  </si>
  <si>
    <t>CNT-029603</t>
  </si>
  <si>
    <t>Compra e venda de parcela de terrenos.</t>
  </si>
  <si>
    <t>CNT-029604</t>
  </si>
  <si>
    <t>CNT-029666</t>
  </si>
  <si>
    <t>CNT-027233</t>
  </si>
  <si>
    <t xml:space="preserve"> Acompanhamento arqueológico da Empreitada de Reforço do Cordão Dunar da Ilha de Tavira | Praia do Barril</t>
  </si>
  <si>
    <t>CNT-029691</t>
  </si>
  <si>
    <t>CNT-027223</t>
  </si>
  <si>
    <t xml:space="preserve">Fecho do Subsistema da Rede de Drenagem de Águas Residuais de Cerva - Revisão de Preços </t>
  </si>
  <si>
    <t>CNT-027234</t>
  </si>
  <si>
    <t>Aluguer de equipamento de som e imagem para a cerimónia de divulgação das operações cofinanciadas pelo POSEUR pelo Aviso POSEUR-10-2017-13</t>
  </si>
  <si>
    <t>CNT-027238</t>
  </si>
  <si>
    <t>CNT-029605</t>
  </si>
  <si>
    <t>CNT-029083</t>
  </si>
  <si>
    <t>Empreitada de Execução da Estação de Tratamento de Águas Residuais de Montes do Rio</t>
  </si>
  <si>
    <t>CNT-029668</t>
  </si>
  <si>
    <t>CNT-027244</t>
  </si>
  <si>
    <t>Ampliação e Remodelação do Quartel da AHBV Cercal do Alentejo</t>
  </si>
  <si>
    <t>CNT-029674</t>
  </si>
  <si>
    <t>CNT-029672</t>
  </si>
  <si>
    <t>CNT-027255</t>
  </si>
  <si>
    <t>Fornecimento de refeições confecionadas para 1ª reunião da Rede Ambiental do Portugal 2020</t>
  </si>
  <si>
    <t>CNT-027262</t>
  </si>
  <si>
    <t>Aquisição de serviços de consultoria à candidatura Intervenções Estruturais de Desobstrução , Regularização Fluvial e Controlo de Cheias, em zonas de inundações frequentes e danos elevados</t>
  </si>
  <si>
    <t>CNT-027578</t>
  </si>
  <si>
    <t>Serviços de fiscalização e coordenação de segurança e saúde para as empreitadas de Fecho dos Sistemas de SAR São Martinho da Cortiça (Lote 2), de SAA Cerdeira (Lote 3) e de SAA Feijoal (Lote 4)</t>
  </si>
  <si>
    <t>CNT-027259</t>
  </si>
  <si>
    <t>Plano de Requalificação biofísica e paisagística dos rios Alcabrichel e Sizandro</t>
  </si>
  <si>
    <t>CNT-027260</t>
  </si>
  <si>
    <t>Prestação de serviços para elaboração de Planos de Segurança e Saúde em Fase de Projeto</t>
  </si>
  <si>
    <t>CNT-029677</t>
  </si>
  <si>
    <t>CNT-029606</t>
  </si>
  <si>
    <t>CNT-027277</t>
  </si>
  <si>
    <t xml:space="preserve">Trabalhos a Mais - Construção do quartel da A.H.B.V. de Famalicão da Serra </t>
  </si>
  <si>
    <t>CNT-029608</t>
  </si>
  <si>
    <t>CNT-027276</t>
  </si>
  <si>
    <t>Aquisição de Bicicletas Elétricas e Convencionais</t>
  </si>
  <si>
    <t>CNT-029609</t>
  </si>
  <si>
    <t>CNT-029612</t>
  </si>
  <si>
    <t>CNT-029613</t>
  </si>
  <si>
    <t>CNT-029616</t>
  </si>
  <si>
    <t>CNT-029679</t>
  </si>
  <si>
    <t>CNT-029618</t>
  </si>
  <si>
    <t>CNT-029619</t>
  </si>
  <si>
    <t>CNT-029622</t>
  </si>
  <si>
    <t>CNT-029624</t>
  </si>
  <si>
    <t>CNT-027724</t>
  </si>
  <si>
    <t>Fornecimento de refeições para o almoço no âmbito do programa de Day Out do POSEUR</t>
  </si>
  <si>
    <t>CNT-027319</t>
  </si>
  <si>
    <t xml:space="preserve">Coordenação de Segurança em Obra - Construção da Secção Destacada de Fernão Ferro da A.H.B.M. do Concelho do Seixal </t>
  </si>
  <si>
    <t>CNT-027328</t>
  </si>
  <si>
    <t>Captação de imagens vídeo para a cerimónia de assinatura dos termos de aceitação de operações do Eixo II – Promover a adaptação às alterações climáticas e a prevenção e gestão de riscos.</t>
  </si>
  <si>
    <t>CNT-027338</t>
  </si>
  <si>
    <t>Produção e realização de um filme sobre o programa de apoio de combate às Cheias.</t>
  </si>
  <si>
    <t>CNT-027343</t>
  </si>
  <si>
    <t>Serviços de Coordenação e Fiscalização da Empreitada de Ampliação e Remodelação do Quartel dos Bombeiros Voluntários de Ourique</t>
  </si>
  <si>
    <t>CNT-027675</t>
  </si>
  <si>
    <t>CNT-027676</t>
  </si>
  <si>
    <t xml:space="preserve">Aquisição de serviços de estudos, pareceres, projectos e consultoria. </t>
  </si>
  <si>
    <t>CNT-027677</t>
  </si>
  <si>
    <t>CNT-027678</t>
  </si>
  <si>
    <t>CNT-027679</t>
  </si>
  <si>
    <t>CNT-027680</t>
  </si>
  <si>
    <t>CNT-027682</t>
  </si>
  <si>
    <t>CNT-027683</t>
  </si>
  <si>
    <t>CNT-027684</t>
  </si>
  <si>
    <t>CNT-027685</t>
  </si>
  <si>
    <t>CNT-028707</t>
  </si>
  <si>
    <t>Fornecimento de contentores para a recolha seletiva porta-a-porta residencial no âmbito dos PAPERSU municipais</t>
  </si>
  <si>
    <t>CNT-027365</t>
  </si>
  <si>
    <t>Levantamento situação ecológica na área de intervenção do projeto de reforço do cordão dunal das ilhas da Armona e Tavira - Praia Fuseta-mar e Poente da ilha de Tavira</t>
  </si>
  <si>
    <t>CNT-027686</t>
  </si>
  <si>
    <t>CNT-027687</t>
  </si>
  <si>
    <t>CNT-027689</t>
  </si>
  <si>
    <t>CNT-027691</t>
  </si>
  <si>
    <t>CNT-027693</t>
  </si>
  <si>
    <t>CNT-027694</t>
  </si>
  <si>
    <t>CNT-027695</t>
  </si>
  <si>
    <t>CNT-027696</t>
  </si>
  <si>
    <t>CNT-027697</t>
  </si>
  <si>
    <t>CNT-027698</t>
  </si>
  <si>
    <t>CNT-027699</t>
  </si>
  <si>
    <t>CNT-027700</t>
  </si>
  <si>
    <t>CNT-027704</t>
  </si>
  <si>
    <t>CNT-027705</t>
  </si>
  <si>
    <t>CNT-027702</t>
  </si>
  <si>
    <t>CNT-027703</t>
  </si>
  <si>
    <t>CNT-027706</t>
  </si>
  <si>
    <t>CNT-027707</t>
  </si>
  <si>
    <t>CNT-027465</t>
  </si>
  <si>
    <t>Prestação de serviços de assistência técnica específica no âmbito da Operação “Promoção da eficiência energética na frota dos SMTUC”, inserida no POSEUR – Portugal 2020</t>
  </si>
  <si>
    <t>CNT-029626</t>
  </si>
  <si>
    <t>CNT-029703</t>
  </si>
  <si>
    <t>CNT-027394</t>
  </si>
  <si>
    <t>VIAGENS</t>
  </si>
  <si>
    <t>CNT-029704</t>
  </si>
  <si>
    <t>CNT-029705</t>
  </si>
  <si>
    <t>CNT-027710</t>
  </si>
  <si>
    <t>CNT-027711</t>
  </si>
  <si>
    <t>CNT-029706</t>
  </si>
  <si>
    <t>CNT-029707</t>
  </si>
  <si>
    <t>CNT-027425</t>
  </si>
  <si>
    <t>Fecho do Sistema de Saneamento de Águas Residuais de Côja</t>
  </si>
  <si>
    <t>CNT-027809</t>
  </si>
  <si>
    <t>Aquisição de serviços de formação para a participação no 12.º Fórum Nacional de Resíduos.</t>
  </si>
  <si>
    <t>CNT-027446</t>
  </si>
  <si>
    <t>Contrato de Aquisição de Serviços para Apresentação da Análise Custo Benefício de Suporte à Apresentação da Candidatura ao POSEUR</t>
  </si>
  <si>
    <t>CNT-029681</t>
  </si>
  <si>
    <t>CNT-029708</t>
  </si>
  <si>
    <t>CNT-029709</t>
  </si>
  <si>
    <t>CNT-027417</t>
  </si>
  <si>
    <t>ESCALATUR</t>
  </si>
  <si>
    <t>CNT-027708</t>
  </si>
  <si>
    <t>CNT-029591</t>
  </si>
  <si>
    <t xml:space="preserve">Compra e venda de parcelas de terrenos. </t>
  </si>
  <si>
    <t>CNT-029710</t>
  </si>
  <si>
    <t>CNT-029593</t>
  </si>
  <si>
    <t>CNT-029686</t>
  </si>
  <si>
    <t>CNT-027433</t>
  </si>
  <si>
    <t>CNT-029687</t>
  </si>
  <si>
    <t>CNT-027435</t>
  </si>
  <si>
    <t>CNT-027438</t>
  </si>
  <si>
    <t>CNT-027441</t>
  </si>
  <si>
    <t>CNT-027442</t>
  </si>
  <si>
    <t>CNT-029655</t>
  </si>
  <si>
    <t>CNT-029688</t>
  </si>
  <si>
    <t>CNT-029658</t>
  </si>
  <si>
    <t>CNT-029661</t>
  </si>
  <si>
    <t>CNT-029689</t>
  </si>
  <si>
    <t>CNT-029662</t>
  </si>
  <si>
    <t>CNT-027475</t>
  </si>
  <si>
    <t>Fornecimento de 1 (um) carregador rápido de baterias com a potência de 150 kW e 5(cinco) carregadores rápidos de baterias com a potencia de 40 kW</t>
  </si>
  <si>
    <t>CNT-027481</t>
  </si>
  <si>
    <t>realização de projecto de construção de troços na Amorosa com ligação ao colector Estrada Velha</t>
  </si>
  <si>
    <t>CNT-027482</t>
  </si>
  <si>
    <t>Alojamento</t>
  </si>
  <si>
    <t>CNT-027484</t>
  </si>
  <si>
    <t>Deslocação</t>
  </si>
  <si>
    <t>CNT-027485</t>
  </si>
  <si>
    <t>Deslocação em Bruxelas de 13 a 15/12/2017</t>
  </si>
  <si>
    <t>CNT-027486</t>
  </si>
  <si>
    <t>CNT-027488</t>
  </si>
  <si>
    <t>Alojamento em Aveiro de 3 a 4/1/2018</t>
  </si>
  <si>
    <t>CERTIFICAÇÃO ENERGÉTICA DOS EDIFÍCIOS DA UNIVERIDADE DA BEIRA INTERIOR</t>
  </si>
  <si>
    <t>Projecto de Execução da ampliação da rede de águas na Palmeira/Barranco do Banho</t>
  </si>
  <si>
    <t>CNT-027505</t>
  </si>
  <si>
    <t>Seguros 2018 (1º Trimestre)</t>
  </si>
  <si>
    <t>CNT-027516</t>
  </si>
  <si>
    <t>Elaboração de cadastro das infraestruturas existentes dos sistemas em baixa de abastecimento de água e de saneamento de águas residuais do município de Amares.</t>
  </si>
  <si>
    <t>CNT-027511</t>
  </si>
  <si>
    <t>Deslocação área FX/LX/FX e alojamento_Emília Alves_18 e 19/01/2018</t>
  </si>
  <si>
    <t>CNT-027514</t>
  </si>
  <si>
    <t>Deslocação área FX/LX/FX e alojamento_Emília Alves_ Luís Leixo_16 e 17/01/2018</t>
  </si>
  <si>
    <t>CNT-027653</t>
  </si>
  <si>
    <t>CNT-027538</t>
  </si>
  <si>
    <t>CNT-027654</t>
  </si>
  <si>
    <t>CNT-027581</t>
  </si>
  <si>
    <t>Aquisição de terrenos - Parcela 13 (ETAR)</t>
  </si>
  <si>
    <t>CNT-027591</t>
  </si>
  <si>
    <t>Formação "Contratação Pública à Luz do Código dos Contratos Públicos Revisto_29 a 30/01/2018</t>
  </si>
  <si>
    <t>CNT-027596</t>
  </si>
  <si>
    <t>CNT-027598</t>
  </si>
  <si>
    <t>Pagamento de Ajudas de Custo, transportes locais, combustíveis e portagens</t>
  </si>
  <si>
    <t>CNT-027597</t>
  </si>
  <si>
    <t>CNT-027613</t>
  </si>
  <si>
    <t>Prestação de Serviços para a caracterização de manchas de empréstimo na plataforma Continental para alimentação artificial de troços costeiros (CHIMERA)</t>
  </si>
  <si>
    <t>CNT-027611</t>
  </si>
  <si>
    <t>CNT-027614</t>
  </si>
  <si>
    <t>CNT-027715</t>
  </si>
  <si>
    <t>Elaboração de Estudo dobre Prevenção e Gestão da Introdução e Propagação de Espécies Exóticas Invasoras</t>
  </si>
  <si>
    <t>CNT-027627</t>
  </si>
  <si>
    <t>Conceção de Web Site Campanha "Cantanhede Recicla"</t>
  </si>
  <si>
    <t>CNT-027628</t>
  </si>
  <si>
    <t>Monitorização da qualidade da água na área  intervenção Projeto de reforço do cordão dunar das ilhas da Armona e de Tavira - Praia da Fuseta-Mar e Extremo Poente da Ilha de Tavira</t>
  </si>
  <si>
    <t>CNT-027630</t>
  </si>
  <si>
    <t>Serviços de fiscalização e coordenação de segurança e saúde para a empreitada de Fecho do Sistema de Abastecimento de Água de Celevisa (Jurjais) - Lote 1</t>
  </si>
  <si>
    <t>CNT-027663</t>
  </si>
  <si>
    <t>Complementação da monitorização de sedimentos nas áreas da Fuseta e da Armona</t>
  </si>
  <si>
    <t>CNT-027669</t>
  </si>
  <si>
    <t>Projeto, fornecimento e instalação de equipamentos para ampliação e otimização da capacidade de processamento da linha de embalagens do Centro de Triagem do CTRSU da AMRPB</t>
  </si>
  <si>
    <t>CNT-027667</t>
  </si>
  <si>
    <t>Elaboração do Estudo de Incidências Ambientais  - Projeto Ilhas da Armona e Tavira - Fraia da Fuseta e extremo poente da ilha de Tavira</t>
  </si>
  <si>
    <t>CNT-027690</t>
  </si>
  <si>
    <t>Prestação de serviços de conceção gráfica para materiais de comunicação e divulgação da obra de recuperação da encosta do Forte de S. Filipe.</t>
  </si>
  <si>
    <t>CNT-028037</t>
  </si>
  <si>
    <t>Verificação e Complementação de dados topo-hidrográficos na área da Fuseta e praia do Barril, e monitorização da barra da Armona</t>
  </si>
  <si>
    <t>CNT-027720</t>
  </si>
  <si>
    <t>Deslocações e Estadas</t>
  </si>
  <si>
    <t>CNT-027806</t>
  </si>
  <si>
    <t>Aquisição de Bens de Higiene (Origem Proc. Centralizado n.º 04/UMC/MAMB/2017)</t>
  </si>
  <si>
    <t>CNT-028866</t>
  </si>
  <si>
    <t>Serviços de fiscalização e coordenação de segurança e saúde para a Empreitada de Fecho do Sistema de SAR de Côja - Ligação alta-baixa e extensão de serviço (Rua do Outeiro) - Lote 6</t>
  </si>
  <si>
    <t>CNT-027756</t>
  </si>
  <si>
    <t xml:space="preserve">Aquisição de serviços de auditorias continuas no lançamento de medidas de poupança energética </t>
  </si>
  <si>
    <t>CNT-027741</t>
  </si>
  <si>
    <t>Aquisição de serviços de assistência Xerox WC 7232</t>
  </si>
  <si>
    <t>CNT-028318</t>
  </si>
  <si>
    <t>CNT-027751</t>
  </si>
  <si>
    <t>Aquisição de serviços de fiscalização e commissionning no lançamento de medidas de poupança energética</t>
  </si>
  <si>
    <t>CNT-027776</t>
  </si>
  <si>
    <t>Empreitada para a Reabilitação dos sistemas de iluminação para as instalações</t>
  </si>
  <si>
    <t>CNT-027798</t>
  </si>
  <si>
    <t>Aquisição de licenciamento Software e serviços suporte</t>
  </si>
  <si>
    <t>CNT-027801</t>
  </si>
  <si>
    <t>Parqueamento das 4 (quatro) Viaturas de Serviço do POSEUR.</t>
  </si>
  <si>
    <t>CNT-027813</t>
  </si>
  <si>
    <t>Aquisição de serviços para a realização de palestras/ workshops de sensibilização</t>
  </si>
  <si>
    <t>CNT-027828</t>
  </si>
  <si>
    <t>Sistema de S. Martinho do Porto – Sub-sistema de Alfeizerão – Rede de Esgotos e rede de Abastecimento de Água de Vale Maceira</t>
  </si>
  <si>
    <t>CNT-027821</t>
  </si>
  <si>
    <t>Fornecimento de 4 (quatro) viaturas pesadas de 26 toneladas para recolha seletiva de resíduos</t>
  </si>
  <si>
    <t>CNT-029696</t>
  </si>
  <si>
    <t>CNT-029697</t>
  </si>
  <si>
    <t>CNT-029699</t>
  </si>
  <si>
    <t>CNT-028556</t>
  </si>
  <si>
    <t>SERVIÇOS DE CERTIFICAÇÃO E AUDITORIA ENERGÉTICA AOS EDIFÍCIOS DO CHLO</t>
  </si>
  <si>
    <t>CNT-027836</t>
  </si>
  <si>
    <t>Serviços de Gestão de Projetos de Sistemas de Informação</t>
  </si>
  <si>
    <t>CNT-027843</t>
  </si>
  <si>
    <t>CNT-027848</t>
  </si>
  <si>
    <t>Custas Judiciais</t>
  </si>
  <si>
    <t>CNT-027852</t>
  </si>
  <si>
    <t>ELABORAÇÃO DE PROJECTO DE EXECUÇÃO PARA A REABILITAÇÃO DO SISTEMA DE AVAC DO PAVILHÃO DE CIVIL E A REABILITAÇÃO DA CENTRAL DE FRIO DA TORRE SUL DO CAMPUS DA ALAMEDA DO INSTITUTO SUPERIOR TÉCNICO</t>
  </si>
  <si>
    <t>CNT-027846</t>
  </si>
  <si>
    <t>CNT-027849</t>
  </si>
  <si>
    <t>CNT-027850</t>
  </si>
  <si>
    <t>Fornecimento de 2 (duas) viaturas pesadas de 19 toneladas com sistema basculante para recolha seletiva de resíduos</t>
  </si>
  <si>
    <t>CNT-027855</t>
  </si>
  <si>
    <t>Aquisição Centralizada para a prestação de serviços de comunicações móveis e dados (Proc. Centralizado n.º 6/UMC/MAMB/2017)</t>
  </si>
  <si>
    <t>CNT-027866</t>
  </si>
  <si>
    <t>Deslocação aérea FX/LX/BRU/LIS/FX e alojamento_Emília Alves_Fatima António_Mara Teixeira_19 e 21/03/2018</t>
  </si>
  <si>
    <t>CNT-027884</t>
  </si>
  <si>
    <t>Aquisição de diversas lâmpadas</t>
  </si>
  <si>
    <t>CNT-027913</t>
  </si>
  <si>
    <t>CONTRATO DE PRESTAÇÃO DE SERVIÇOS DE ARQUITECTURA</t>
  </si>
  <si>
    <t>CNT-027914</t>
  </si>
  <si>
    <t>CONTRATO DE PRESTAÇÃO DE SERVIÇOS DE ENGENHARIA</t>
  </si>
  <si>
    <t>CNT-027915</t>
  </si>
  <si>
    <t>CONTRATO DE PRESTAÇÃO DE SERVIÇOS DE FISCALIZAÇÃO DE OBRA</t>
  </si>
  <si>
    <t>CNT-027919</t>
  </si>
  <si>
    <t>AMPLIAÇÃO E REMODELAÇÃO DO EDIFÍCIO SEDE DA ASSOCIAÇÃO HUMANITÁRIA BOMBEIROS VOLUNTÁRIOS DA MALVEIRA</t>
  </si>
  <si>
    <t>CNT-027917</t>
  </si>
  <si>
    <t>Aquisição de Lampadas LED T8</t>
  </si>
  <si>
    <t>CNT-027918</t>
  </si>
  <si>
    <t>Serviços de Auditoria e Certificação</t>
  </si>
  <si>
    <t>CNT-027938</t>
  </si>
  <si>
    <t>Reconstituição Fundo de Maneio de Janeiro e Fevereiro 2018</t>
  </si>
  <si>
    <t>CNT-027941</t>
  </si>
  <si>
    <t>Avaliação do estado de conservação de habitats</t>
  </si>
  <si>
    <t>CNT-027963</t>
  </si>
  <si>
    <t>Aquisição de 3 (três) viaturas para recolha seletiva porta-a-porta</t>
  </si>
  <si>
    <t>CNT-028306</t>
  </si>
  <si>
    <t>Um Território Sustentável - Saneamento - Redes de Saneamento e Águas Residuais - Condeixa-a-Valha/ Um Território Sustentável - Água - Reparação da Rede de Águas - Condeixa-a-Velha</t>
  </si>
  <si>
    <t>CNT-027992</t>
  </si>
  <si>
    <t>Estudo para a recolha seletiva porta-a-porta no concelho de Alvito</t>
  </si>
  <si>
    <t>CNT-028011</t>
  </si>
  <si>
    <t>Contratação do Anteprojeto para desenvolvimento da Ação de "Reforço e proteção dos sistemas dunares e renaturalização das áreas naturais degradadas- Foz do Rio âncora/Duna do Caldeirão"</t>
  </si>
  <si>
    <t>CNT-028019</t>
  </si>
  <si>
    <t xml:space="preserve">P.1.1. Prestação de serviços de elaboração do anteprojeto para a reabilitação do molhe norte da embocadura </t>
  </si>
  <si>
    <t>CNT-028087</t>
  </si>
  <si>
    <t>Empreitada de "Subsistema de Águas Residuais de Lourosa"</t>
  </si>
  <si>
    <t>CNT-028081</t>
  </si>
  <si>
    <t>Saneamento e abastecimento de água em Fermontelos e Figueiredo de Alva (2ª fase)</t>
  </si>
  <si>
    <t>CNT-028097</t>
  </si>
  <si>
    <t>Ampliação e Remodelação do Quartel da AHBV Águeda</t>
  </si>
  <si>
    <t>CNT-028173</t>
  </si>
  <si>
    <t>Renovação / Construção de Reservatórios, Rede de Abastecimento de Água, Rede de Drenagem de Águas Residuais dos Vales - Seia.</t>
  </si>
  <si>
    <t>CNT-028149</t>
  </si>
  <si>
    <t>Lote 1 - Equipamento de Monitorização Meteorológica</t>
  </si>
  <si>
    <t>CNT-028158</t>
  </si>
  <si>
    <t>Aquisição de bicicletas eletricas</t>
  </si>
  <si>
    <t>CNT-028322</t>
  </si>
  <si>
    <t>CNT-028300</t>
  </si>
  <si>
    <t xml:space="preserve"> Ligações das redes de drenagem das Águas Residuais em Rio Mau. Retorta e Arcos- Obras de ligação dos sistemas de águas residuais zona  10.1 a entrega em E 10.1 e zona 10.2 a zona 10.3</t>
  </si>
  <si>
    <t>CNT-028311</t>
  </si>
  <si>
    <t>Reconstituição Fundo de Maneio de setembro a novembro 2017</t>
  </si>
  <si>
    <t>CNT-028236</t>
  </si>
  <si>
    <t>AQUISIÇÃO DE 2 AUTOCARROS ELÉTRICOS PARA O STUB</t>
  </si>
  <si>
    <t>CNT-028249</t>
  </si>
  <si>
    <t>Aquisição de serviços para Conceção e implementação da exposição interpretativa dos valores naturais do PNPG</t>
  </si>
  <si>
    <t>CNT-028252</t>
  </si>
  <si>
    <t>13/2017-ÂMAGO (03/DSFP-DAP-NC/2017)</t>
  </si>
  <si>
    <t>CNT-028314</t>
  </si>
  <si>
    <t>Himalaya o Eco Cidadão - Fornecimento de Conteúdos e Equipamentos para o Núcleo Interpretativo  Himalaya (Sala 4)</t>
  </si>
  <si>
    <t>CNT-028313</t>
  </si>
  <si>
    <t>Elaboração de Cadastro das Infraestruturas Existentes dos Sistemas em Baixa de Abastecimento de Água (AA) e de Saneamento de Águas Residuais (AR) do Município de Vieira do Minho</t>
  </si>
  <si>
    <t>CNT-028315</t>
  </si>
  <si>
    <t>CNT-028470</t>
  </si>
  <si>
    <t>Construção da ETAR de Vilar Seco</t>
  </si>
  <si>
    <t>CNT-028480</t>
  </si>
  <si>
    <t>CNT-028338</t>
  </si>
  <si>
    <t>CERTIFICAÇÃO ENERGÉTICA DOS EDIFÍCIOS E ELABORAÇÃO DO PLANO DE RACIONALIZAÇÃO DE ENERGIA PARA AS INSTALAÇÕES DO CENTRO HOSPITALAR DE LEIRIA, EPE</t>
  </si>
  <si>
    <t>CNT-028341</t>
  </si>
  <si>
    <t>Viaturas para a Recolha Seletiva de Ecopontos</t>
  </si>
  <si>
    <t>CNT-028342</t>
  </si>
  <si>
    <t>Contentores RS - Subterrâneos</t>
  </si>
  <si>
    <t>CNT-028367</t>
  </si>
  <si>
    <t>Prestação de serviços para elaboração do protejo de execução de protecção e reforço do cordão dunar das Praias de Arda- Bico e Cabedelo</t>
  </si>
  <si>
    <t>CNT-028379</t>
  </si>
  <si>
    <t>Empreitada de execução do subsistema de abastecimento de Salvaterra de Magos e Foros de Salvaterra – Linha de adução à Várzea Fresca</t>
  </si>
  <si>
    <t>CNT-028552</t>
  </si>
  <si>
    <t>Execução da Rede de Drenagem de Águas Residuais Domesticas em Carapita ( Subsistema de Saneamento de Valhelhas - Guarda)</t>
  </si>
  <si>
    <t>CNT-028454</t>
  </si>
  <si>
    <t>SUBSISTEMA DE DRENAGEM E TRATAMENTO DE ÁGUAS RESIDUAIS DA BACIA DAS TERMAS DE S. VICENTE – (AMPLIAÇÃO DA CAPACIDADE DE TRATAMENTO)</t>
  </si>
  <si>
    <t>CNT-028461</t>
  </si>
  <si>
    <t>Empreitada de protecção e reabilitação do sistema costeiro na praia da ínsua- especialidades de paisagismo, mobiliário, telecomunicações e electricidade</t>
  </si>
  <si>
    <t>CNT-028397</t>
  </si>
  <si>
    <t>Terrenos Adução ao Subsistema da Magra</t>
  </si>
  <si>
    <t>CNT-028482</t>
  </si>
  <si>
    <t>Aquisição de equipamento informático de monitorização do processo de compostagem</t>
  </si>
  <si>
    <t>CNT-028462</t>
  </si>
  <si>
    <t>Adaptação do Projeto - Sub-Sistema Central de Abastecimento de Água 1.ª Fase</t>
  </si>
  <si>
    <t>CNT-028460</t>
  </si>
  <si>
    <t>Elaboração do projeto de execução para ampliação de redes de saneamento em Sernancelhe, Cunha e Chosendo</t>
  </si>
  <si>
    <t>CNT-028464</t>
  </si>
  <si>
    <t>Projeto para iluminação LED e Sensores de movimento</t>
  </si>
  <si>
    <t>CNT-028466</t>
  </si>
  <si>
    <t>Projeto para instalação de Painéis Solares Fotovoltaicos</t>
  </si>
  <si>
    <t>CNT-028468</t>
  </si>
  <si>
    <t>Projeto para isolamento térmico das fachadas e cobertura</t>
  </si>
  <si>
    <t>CNT-028469</t>
  </si>
  <si>
    <t>Projeto para sistemas de AVAC e água quente sanitária</t>
  </si>
  <si>
    <t>CNT-028608</t>
  </si>
  <si>
    <t>CNT-028667</t>
  </si>
  <si>
    <t>Construção da ETAR de Santar I</t>
  </si>
  <si>
    <t>CNT-028485</t>
  </si>
  <si>
    <t>AQUISIÇÃO DE SERVIÇOS DE FISCALIZAÇÃO DA EMPREITADA PARA A OBRA DE REFORÇO ESTRUTURAL DO ESPORÃO NORTE DE ESPINHO</t>
  </si>
  <si>
    <t>CNT-028721</t>
  </si>
  <si>
    <t>Fornecimento e instalação de painéis fotovoltaicos</t>
  </si>
  <si>
    <t>CNT-028547</t>
  </si>
  <si>
    <t>Ampliação e Remodelação da 4ª Secção Destacada de Soure</t>
  </si>
  <si>
    <t>CNT-028575</t>
  </si>
  <si>
    <t>Aquisição de 4.032 contentores de recolha seletiva para ecopontos</t>
  </si>
  <si>
    <t>CNT-028585</t>
  </si>
  <si>
    <t>Fiscalização de Obra - Construção da Secção Destacada de Fernão Ferro da A.H.B.M. do Concelho do Seixal</t>
  </si>
  <si>
    <t>CNT-028597</t>
  </si>
  <si>
    <t>Rede de Drenagem de Águas Residuais Domesticas em Carvalhal (Subsistema de Saneamento de Gouveias - Pomares)</t>
  </si>
  <si>
    <t>CNT-028605</t>
  </si>
  <si>
    <t>Elaboração de Cartografia de Habitats Naturais eseminaturais e flora dos Sítios Classificados no Âmbito da Diretiva Habitats - CARTPGRN 2000</t>
  </si>
  <si>
    <t>CNT-029260</t>
  </si>
  <si>
    <t>Levantamento estudo e recoha dos conteúdos para as aplicações a colocar na porta PNPG.</t>
  </si>
  <si>
    <t>CNT-028648</t>
  </si>
  <si>
    <t>Licença anual software SC SimaPro Analyst</t>
  </si>
  <si>
    <t>CNT-028654</t>
  </si>
  <si>
    <t>DAMPER – para Bomba Quaternária</t>
  </si>
  <si>
    <t>CNT-028656</t>
  </si>
  <si>
    <t xml:space="preserve">Placa NI USB-6009 14-BIT, 48 KS/S, Multifunction I/O </t>
  </si>
  <si>
    <t>CNT-028676</t>
  </si>
  <si>
    <t>AQUISIÇÃO DE SERVIÇOS PARA ELABORAÇÃO DE CARTOGRAFIA DE HABITATS NATURAIS E SEMINATURAIS E FLORA NOS SÍTIOS CLASSIFICADOS NO ÂMBITO DA DIRETIVA HABITATS – CART-PG RN2000 – LOTE 3</t>
  </si>
  <si>
    <t>CNT-028689</t>
  </si>
  <si>
    <t>Publicação em Diário da República do anúncio de concurso público referente à empreitada de dragagem da Barrinha de Esmoriz com transposição de sedimentos para redução da erosão costeira</t>
  </si>
  <si>
    <t>CNT-028700</t>
  </si>
  <si>
    <t>Criação e arte final de flyer POSEUR</t>
  </si>
  <si>
    <t>CNT-028704</t>
  </si>
  <si>
    <t>Spot Publicitario 1 semana</t>
  </si>
  <si>
    <t>CNT-028708</t>
  </si>
  <si>
    <t>Anuncio POSEUR Cadastro</t>
  </si>
  <si>
    <t>CNT-028735</t>
  </si>
  <si>
    <t>Aquisição de Bens e Serviços para a Eficiência Energética nos Edificios dos Serviços de Ação Social</t>
  </si>
  <si>
    <t>CNT-028807</t>
  </si>
  <si>
    <t>Empreitada de remodelação do subsistem de saneamento de Samora Correia</t>
  </si>
  <si>
    <t>CNT-028785</t>
  </si>
  <si>
    <t>Fornecimento de 7.020 contentores de 240 litros para recolha seletiva porta-a-porta</t>
  </si>
  <si>
    <t>CNT-028760</t>
  </si>
  <si>
    <t>CNT-028780</t>
  </si>
  <si>
    <t>Fornecimento de 4.505 contentores de 1.100 litros para recolha seletiva multimaterial</t>
  </si>
  <si>
    <t>CNT-028810</t>
  </si>
  <si>
    <t>Empreitada de renaturalização e recuperação do cordão dunar da ilha de Armona - Núcleo da Fuseta-Mar</t>
  </si>
  <si>
    <t>CNT-028791</t>
  </si>
  <si>
    <t>Elaboração do Projeto de Substituição de Coberturas e Colocação de Isolamento Térmico no CRA e no EÁLA - Elaboração de projeto de Execução e Assistência Técnica da Empreitada</t>
  </si>
  <si>
    <t>CNT-028809</t>
  </si>
  <si>
    <t>AD n.º 3464/17</t>
  </si>
  <si>
    <t>CNT-028842</t>
  </si>
  <si>
    <t>E110.2/18/ADEsp - Rede de Adução e Distribuição de Água a Vale Junco, Encruzilhada e Picota</t>
  </si>
  <si>
    <t>CNT-028852</t>
  </si>
  <si>
    <t>Empreitada de Fecho do Sistema de Abastecimento de Água do Feijoal - Ligação Alta-Baixa (Feijoal - Bufalhão)</t>
  </si>
  <si>
    <t>CNT-028857</t>
  </si>
  <si>
    <t>Empreitada de Fecho do Sistema de Abastecimento de Água da Cerdeira - Ligação alta-baixa (Cerdeira, Dreia, Deflores e Benfeita)</t>
  </si>
  <si>
    <t>CNT-029198</t>
  </si>
  <si>
    <t xml:space="preserve"> Aquisição de serviços de cópia e impressão em regime de Outsourcing - konica Minolta</t>
  </si>
  <si>
    <t>CNT-029569</t>
  </si>
  <si>
    <t>Ação 10.1 - Fornecimento Painéis Metálicos - divulgação do projeto</t>
  </si>
  <si>
    <t>CNT-029050</t>
  </si>
  <si>
    <t>Aquisição de serviços de estacionamento de viaturas</t>
  </si>
  <si>
    <t>CNT-029057</t>
  </si>
  <si>
    <t>Aquisição de 4 contentores de 30 m3 e de 6 contentores de 5m3 em rede com rodas</t>
  </si>
  <si>
    <t>CNT-029524</t>
  </si>
  <si>
    <t>Empreitada com vista à Implementação de Sistema de Iluminação Eficiente LED</t>
  </si>
  <si>
    <t>CNT-029081</t>
  </si>
  <si>
    <t>Aquisição de serviços de catering</t>
  </si>
  <si>
    <t>CNT-029094</t>
  </si>
  <si>
    <t>EGA-AR0302 - Empreitada de Execução dos Sistemas Intercetores da Chapa e Telões (Amarante)</t>
  </si>
  <si>
    <t>CNT-029095</t>
  </si>
  <si>
    <t>Comunicações de voz em local fixo - Dezembro - ONI</t>
  </si>
  <si>
    <t>CNT-029096</t>
  </si>
  <si>
    <t>Comunicações de dados - Dezembro - ONI</t>
  </si>
  <si>
    <t>CNT-029097</t>
  </si>
  <si>
    <t>Comunicações de dados - Janeiro - ONI</t>
  </si>
  <si>
    <t>CNT-029098</t>
  </si>
  <si>
    <t>Comunicações de voz em local fixo - Janeiro - ONI</t>
  </si>
  <si>
    <t>CNT-029147</t>
  </si>
  <si>
    <t>Assistência técnica para equipamento Xerox 7120 - Janeiro</t>
  </si>
  <si>
    <t>CNT-029148</t>
  </si>
  <si>
    <t>Fornecimento de refeições confecionadas para Reunião de trabalhos no dia 9/02/2018 - SHJL</t>
  </si>
  <si>
    <t>CNT-029188</t>
  </si>
  <si>
    <t>Serviços de transporte da exposição de projetos- POVT - CAPITALSPARE LDA</t>
  </si>
  <si>
    <t>CNT-029209</t>
  </si>
  <si>
    <t>Assistência técnica para equipamento Konica - Janeiro</t>
  </si>
  <si>
    <t>CNT-029361</t>
  </si>
  <si>
    <t>Estabilização da Margem Esquerda da Ribeira do Junçal, onde está implantada a ER110. Fiscalização</t>
  </si>
  <si>
    <t>CNT-029813</t>
  </si>
  <si>
    <t>Fornecimento de 3 viaturas pesadas, com autocompactador, para recolha de ecopontos</t>
  </si>
  <si>
    <t>CNT-029278</t>
  </si>
  <si>
    <t xml:space="preserve"> Painéis Publicitários referentes aos apoios concedidos pelo POSEUR, no âmbito da Estabilização da Margem Esquerda da Ribeira do Junçal, onde está implantada a ER110</t>
  </si>
  <si>
    <t>CNT-029238</t>
  </si>
  <si>
    <t>Publicação do anúncio 310611237 em Diário da República</t>
  </si>
  <si>
    <t>CNT-029239</t>
  </si>
  <si>
    <t>Aquisição de serviços de assistência técnica e cópias adicionais para equipamento Ricoh MP C2000AD</t>
  </si>
  <si>
    <t>CNT-029253</t>
  </si>
  <si>
    <t>CNT-029259</t>
  </si>
  <si>
    <t>Serviços de Assistência Técnica + excesso de cópias a equipamento Xerox 7120</t>
  </si>
  <si>
    <t>CNT-029262</t>
  </si>
  <si>
    <t>Serviços de montagem e desmontagem da exposição de divulgação dos projetos cofinanciados pelo POVT para a Exposição Comemorativa do Encerramento do POVT no Parlamento Europeu</t>
  </si>
  <si>
    <t>CNT-029276</t>
  </si>
  <si>
    <t>Spray anti-furos para o kit das bicicletas do projeto U-Bike</t>
  </si>
  <si>
    <t>CNT-029275</t>
  </si>
  <si>
    <t>Programação e Integração de software Energy Manager no Sistema de Gestão Técnica Centralizada</t>
  </si>
  <si>
    <t>CNT-029290</t>
  </si>
  <si>
    <t>Elaboração de Projetos de Execução para Implementação de Medidas de Eficiência Energética – Remodelação da Instalação de AVAC do HFF</t>
  </si>
  <si>
    <t>CNT-029279</t>
  </si>
  <si>
    <t>Fornecimento e Instalação de Variador de Frequência em Elevador</t>
  </si>
  <si>
    <t>CNT-029280</t>
  </si>
  <si>
    <t>Instalação de Analisadores de Rede em quadros elétricos de equipamentos AVAC</t>
  </si>
  <si>
    <t>CNT-029291</t>
  </si>
  <si>
    <t>Aplicação de Película Refletora em Área Envidraçada</t>
  </si>
  <si>
    <t>CNT-029292</t>
  </si>
  <si>
    <t>Aquisição de Equipamento informático - Lote 6 - EDNI</t>
  </si>
  <si>
    <t>CNT-029296</t>
  </si>
  <si>
    <t>Serviço de publicidade no Jornal de Aveiro</t>
  </si>
  <si>
    <t>CNT-029306</t>
  </si>
  <si>
    <t xml:space="preserve">Serviços de formação - O papel dos Municípios na defesa da floresta contra incêndios </t>
  </si>
  <si>
    <t>CNT-029367</t>
  </si>
  <si>
    <t>Aquisição de viatura adequada à recolha de material para retoma de reciclável</t>
  </si>
  <si>
    <t>CNT-029365</t>
  </si>
  <si>
    <t>Aquisição de componentes informáticos - Informática El Corte Inglês</t>
  </si>
  <si>
    <t>CNT-029368</t>
  </si>
  <si>
    <t>Aquisição de bens e serviços de impressão de envelopes e blocos A4 - EME</t>
  </si>
  <si>
    <t>CNT-029398</t>
  </si>
  <si>
    <t>Aquisição de componentes informáticos - CILNET</t>
  </si>
  <si>
    <t>CNT-029432</t>
  </si>
  <si>
    <t>Aquisição de 50 estruturas de deposição seletiva de embalagens</t>
  </si>
  <si>
    <t>CNT-029417</t>
  </si>
  <si>
    <t>Aquisição dos serviços de reparação de equipamentos UPS e InRow - Decunify</t>
  </si>
  <si>
    <t>CNT-029443</t>
  </si>
  <si>
    <t>Aquisição de 1 (uma) cadeira giratória ergonómica - FAMO</t>
  </si>
  <si>
    <t>CNT-029487</t>
  </si>
  <si>
    <t>EMISSÁRIOS E ESTAÇÕES ELEVATÓRIAS DA CALÇADINHA</t>
  </si>
  <si>
    <t>CNT-029463</t>
  </si>
  <si>
    <t>CNT-029485</t>
  </si>
  <si>
    <t>Aquisição de Veículo Tanque Tático Florestal (VTTF) - AHBV de Góis</t>
  </si>
  <si>
    <t>CNT-029519</t>
  </si>
  <si>
    <t>Instalação de Pavilhão de Armazenamento de Valorizáveis - adicional</t>
  </si>
  <si>
    <t>CNT-029538</t>
  </si>
  <si>
    <t>Aquisição dos serviços de estacionamento de Novembro/2017 a Janeiro/2018 - ESLI</t>
  </si>
  <si>
    <t>CNT-029764</t>
  </si>
  <si>
    <t>Redes de Drenagem de Águas Residuais Domésticas em "Anreade", "Rossas e Mariares" e "Freigil"</t>
  </si>
  <si>
    <t>CNT-029576</t>
  </si>
  <si>
    <t>Contrato de Aquisição de Serviços "Instalação de Redes de Defesa da Floresta Contra Incêndios na Região do Tâmega e Sousa"</t>
  </si>
  <si>
    <t>CNT-029670</t>
  </si>
  <si>
    <t>Fornecimento e Montagem de uma unidade de Preparação de Resíduos Urbanos para Compostagem, e obras complementares</t>
  </si>
  <si>
    <t>CNT-029620</t>
  </si>
  <si>
    <t>Aquisição de serviços de desenvolvimento da solução respeitante ao sistema de produção centralizada de água quente e água gelada</t>
  </si>
  <si>
    <t>CNT-029729</t>
  </si>
  <si>
    <t>Aquisição de Serviços para Elaboração de Projecto para Subs. de Lâmpadas Fluorescentes Compactas  e Tubulares com Balastro Electromagnético pela Nova Gama de Led's para a ULSLA, EPE</t>
  </si>
  <si>
    <t>CNT-029766</t>
  </si>
  <si>
    <t>Remodelação da Subestação do Lombo do Doutor 60/30 kV e Ligações à Rede</t>
  </si>
  <si>
    <t>CNT-029717</t>
  </si>
  <si>
    <t>Assistência técnica para equipamento Xerox 7120 - Fevereiro 2018</t>
  </si>
  <si>
    <t>CNT-029763</t>
  </si>
  <si>
    <t>Redes de Drenagem de Águas Residuais Domésticas em "Anreade", "Rossas e Mariares" e "Freigil".</t>
  </si>
  <si>
    <t>CNT-029730</t>
  </si>
  <si>
    <t>PROJETO DE SUBSTITUIÇÃO DE LUMINÁRIAS ATUAIS POR NOVAS DE TECNOLOGIA LED</t>
  </si>
  <si>
    <t>CNT-029765</t>
  </si>
  <si>
    <t>CNT-029751</t>
  </si>
  <si>
    <t>Aquisição de Serviços para Elaboração de Projeto para Isolamento Térmico de Coberturas e Fachadas dos Edifícios da ULSLA, EPE</t>
  </si>
  <si>
    <t>CNT-029792</t>
  </si>
  <si>
    <t>Aquisição de Serviços para Elaboração de Projeto para Instalação de Painéis Solares Fotovoltaicos e Instalação de Sistema Solar Térmico na ULSLA, EPE</t>
  </si>
  <si>
    <t>CNT-029795</t>
  </si>
  <si>
    <t>Aquisição de Serviços para Elaboração de Projecto  - Sistemas AVAC e Substituição das Caldeiras por Biomassa na ULSLA, EPE</t>
  </si>
  <si>
    <t>CNT-029804</t>
  </si>
  <si>
    <t>Danos verificados na viatura 83-SA-96</t>
  </si>
  <si>
    <t>CNT-029819</t>
  </si>
  <si>
    <t>Requalificação da ETAR da Zona Industrial de Penso</t>
  </si>
  <si>
    <t>CNT-029824</t>
  </si>
  <si>
    <t>Prestação de serviços para a elaboração de projeto de execução para substituição de elevadores</t>
  </si>
  <si>
    <t>CNT-029826</t>
  </si>
  <si>
    <t>Prestação de serviços para elaboração de projeto de execução das instalações elétricas</t>
  </si>
  <si>
    <t>CNT-029852</t>
  </si>
  <si>
    <t xml:space="preserve">Procedimento para Elaboração do Desenho e implementação do Sistema de Informação Geográfica e plataforma - SIG-GO </t>
  </si>
  <si>
    <t>CNT-029855</t>
  </si>
  <si>
    <t>Conclusão das redes de recolha de efluente de Pardilhó (PAR 008) no Concelho de Estarreja</t>
  </si>
  <si>
    <t>CNT-029864</t>
  </si>
  <si>
    <t>Conclusão das redes de recolha de efluente em Válega / S. Vicente Pereira (PAR 014) no Concelho de Ovar</t>
  </si>
  <si>
    <t>CNT-029919</t>
  </si>
  <si>
    <t>Aquisição de software para a optimização do sistema de gestão de ecopontos</t>
  </si>
  <si>
    <t>Estado</t>
  </si>
  <si>
    <t xml:space="preserve">
Resultado</t>
  </si>
  <si>
    <t xml:space="preserve">Resultado PO Reportado pela DGEG, Não Aplicável ao nível das Operações </t>
  </si>
  <si>
    <t xml:space="preserve">Realização
</t>
  </si>
  <si>
    <t xml:space="preserve">Resultado </t>
  </si>
  <si>
    <t xml:space="preserve">Realização </t>
  </si>
  <si>
    <t xml:space="preserve">Realização 
</t>
  </si>
  <si>
    <t>Todos os Indicadores POSEUR</t>
  </si>
  <si>
    <t>Indicador</t>
  </si>
  <si>
    <t>Tipo de
 Indicador</t>
  </si>
  <si>
    <t>Designação</t>
  </si>
  <si>
    <t>Unidade de
 Medida</t>
  </si>
  <si>
    <t>Tipologia</t>
  </si>
  <si>
    <t>Designação da Tipologia</t>
  </si>
  <si>
    <t>Capacidade suplementar de produção de energia renovável</t>
  </si>
  <si>
    <t>Mw*</t>
  </si>
  <si>
    <t>Produção e distribuição de fontes de energia renováveis</t>
  </si>
  <si>
    <t>Estudos e Prospeções realizados sobre o desenvolvimento de novas tecnologias de Produção de Energia proveniente de Fontes Renováveis e de Armazenagem de Energia</t>
  </si>
  <si>
    <t>Extensão do território nacional abrangido por estudos e propeções sobre o desenvolvimento de novas tecnologias de Produção e Distribuição de Energia proveniente de Fontes Renováveis</t>
  </si>
  <si>
    <t>Eficiência energética nas habitações</t>
  </si>
  <si>
    <t>Eficiência energética nas infraestruturas públicas</t>
  </si>
  <si>
    <t>N.º Famílias</t>
  </si>
  <si>
    <t>R1</t>
  </si>
  <si>
    <t>IFFRU</t>
  </si>
  <si>
    <t xml:space="preserve">N.º Pessoas </t>
  </si>
  <si>
    <t>Mobilidade urbana sustentável</t>
  </si>
  <si>
    <t>Tempo médio de carregamento nos pontos da rede de mobilidade elétrica criados</t>
  </si>
  <si>
    <t>Pontos de carregamento da rede de mobilidade elétricos atualizados</t>
  </si>
  <si>
    <t>Eficiência energética nos transportes públicos</t>
  </si>
  <si>
    <t>O.04.05.03.E</t>
  </si>
  <si>
    <t>Postos de abastecimento de fontes de energia mais limpas para frotas de transportes públicos</t>
  </si>
  <si>
    <t>O.04.05.08.G</t>
  </si>
  <si>
    <t>Redução do tempo de carregamento nos pontos da rede de mobilidade elétrica atualizados</t>
  </si>
  <si>
    <t>O.04.05.09.G</t>
  </si>
  <si>
    <t xml:space="preserve">Veículos com Sistema de Gestão de Frotas Instalados </t>
  </si>
  <si>
    <t>O.04.05.09.P</t>
  </si>
  <si>
    <t>Adaptação às alterações climáticas</t>
  </si>
  <si>
    <t>Sistemas de Informação, Modelação e Cenarização, Previsão e Alerta desenvolvidos ou modernizados</t>
  </si>
  <si>
    <t>Ações de Divulgação dos instrumentos planeamento, de Sensbilização riscos associados às alterações climáticas e de Promoção de boas práticas</t>
  </si>
  <si>
    <t>O.05.02.01.E</t>
  </si>
  <si>
    <t>Erosão Costeira</t>
  </si>
  <si>
    <t>Planeamento e gestão de riscos</t>
  </si>
  <si>
    <t>População que beneficia de medidas de prevenção e gestão de riscos naturais relacionado com o clima (exceto cheias e incêndios florestais)</t>
  </si>
  <si>
    <t>O.05.02.02.C</t>
  </si>
  <si>
    <t>Nº de operacionais equipados com os equipamentos de proteção individual adquiridos com vista ao reforço da capacidade de combate a incêndios florestais</t>
  </si>
  <si>
    <t>Faixa costeira intervencionada por Recuperação dunar</t>
  </si>
  <si>
    <t>Faixa costeira intervencionada por ações de minimização do risco associado a instabilidade das arribas</t>
  </si>
  <si>
    <t>Grau de cumprimento do Dispositivo Mínimo de Segurança previsto no Dispositivo Especial de Combate a Incêndios Florestais (DECIF) e no Programa Operacional de Combate a Incêndios Florestais (POCIF)</t>
  </si>
  <si>
    <t>Infraestruturas Operacionais de Protecção Civil Requalificadas</t>
  </si>
  <si>
    <t>Desassoreamento de Lagoas Costeiras</t>
  </si>
  <si>
    <t>Instrumentos de planeamento de emergência e proteção civil elaborados</t>
  </si>
  <si>
    <t>Extensão da costa intervencionada para contenção ou diminuição da ocupação antrópica em área de risco</t>
  </si>
  <si>
    <t>Estudos, Cartografia e outros documentos de informação e conhecimento produzidos</t>
  </si>
  <si>
    <t>Sistemas de informação e de monitorização desenvolvidos/implementados e reestruturados/modernizados</t>
  </si>
  <si>
    <t>Extensão da Rede de Defesa da Floresta contra incêndios instalada</t>
  </si>
  <si>
    <t>Equipamentos para Combate à Poluição Marinha incluindo barreiras e equipamentos para tração/movimentação</t>
  </si>
  <si>
    <t>Capacidade adicional de reciclagem de resíduos (ton/ano)</t>
  </si>
  <si>
    <t>Resíduos</t>
  </si>
  <si>
    <t>População abrangida pelas Campanhas de Sensibilização e informação/Estudos</t>
  </si>
  <si>
    <t>N.º Pessoas</t>
  </si>
  <si>
    <t>Nº de Equipamentos fixos ou móveis para Recolha Seletiva ou para a prevenção da produção de resíduos adquiridos/otimizados</t>
  </si>
  <si>
    <t>Nº de Materiais, Produtos ou Seviços de Gestão de Resíduos Certificados/Estudados</t>
  </si>
  <si>
    <t>Acréscimo da capacidade instalada de valorização energética de Resíduos Urbanos</t>
  </si>
  <si>
    <t>Ciclo Urbano da Água</t>
  </si>
  <si>
    <t>Gestão dos recursos hídricos</t>
  </si>
  <si>
    <t>Estações de Tratamento de Águas Residuais (ETAR) construídas para servir mais de 150.000 e.p</t>
  </si>
  <si>
    <t>Estudos de monitorização das massas de água  para definição de baseline classificativa realizados no âmbito das operações apoiadas</t>
  </si>
  <si>
    <t>Proteção da biodiversidade e dos ecossistemas</t>
  </si>
  <si>
    <t>Entidades envolvidas nas campanhas de sensibilização e ações de informação</t>
  </si>
  <si>
    <t>População abrangida pelas Campanhas de Sensibilização e informação</t>
  </si>
  <si>
    <t>Planos de Ordenamento, de Gestão ou de Ação em implementação</t>
  </si>
  <si>
    <t>Águas minerais naturais objeto de análise com vista à sua caracterização</t>
  </si>
  <si>
    <t>Regeneração de instalações industriais abandonadas</t>
  </si>
  <si>
    <t>Estudos técnicos e projetos de suporte às intervenções de recuperação de passivos ambientais</t>
  </si>
  <si>
    <t>Ton</t>
  </si>
  <si>
    <t>População beneficiada pela diminuição da vulnerabilidade ao risco para a saúde humana e para o ambiente</t>
  </si>
  <si>
    <t>Grau de implementação das soluções tecnológicas decorrentes das prospeções, avaliações e estudos</t>
  </si>
  <si>
    <t>Contribuição das energias renováveis produzidas através de tecnologias pouco disseminadas para o aumento da capacidade de produção de energia renovável</t>
  </si>
  <si>
    <t>Consumo final de energia primária na habitação (particulares)</t>
  </si>
  <si>
    <t>Consumo final de energia primária na habitação (particulares) no âmbito da operação</t>
  </si>
  <si>
    <t>Grau de adesão da população alvo à utilização do modo ciclável</t>
  </si>
  <si>
    <t>R.04.05.02.E</t>
  </si>
  <si>
    <t>Poupança de energia primária nas frotas de transportes públicos</t>
  </si>
  <si>
    <t>R.04.05.04.P</t>
  </si>
  <si>
    <t>Emissões de Gases com Efeito de Estufa (GEE)</t>
  </si>
  <si>
    <t>Acessibilidade à informação disponibilizada e partilhada nos Sistemas de informação</t>
  </si>
  <si>
    <t>Grau de adesão do público-alvo das ações relacionadas com a temática de adaptação às alterações climáticas</t>
  </si>
  <si>
    <t>Redução percentual do tempo de resposta às ocorrências de incêndios florestais</t>
  </si>
  <si>
    <t>Superfície do território com conhecimento melhorado em identificação e/ou atuação de riscos específicos</t>
  </si>
  <si>
    <t>Incremento na capacidade de Combate à Poluição Marinha</t>
  </si>
  <si>
    <t>Preparação para reutilização e reciclagem de resíduos urbanos no total de resíduos urbanos recicláveis</t>
  </si>
  <si>
    <t>Grau de adesão do público-alvo da campanha /ação</t>
  </si>
  <si>
    <t>N.º/(100 km de coletor · ano) ou N.º/(1000 ramais · ano)</t>
  </si>
  <si>
    <t>Incremento do nº de Alojamentos que passaram a ter destino adequado de águas residuais recolhidas</t>
  </si>
  <si>
    <t>R.06.02.05.P</t>
  </si>
  <si>
    <t>Alojamentos abrangidos com avaliação satisfatória  em análises de águas residuais realizadas</t>
  </si>
  <si>
    <t>R.06.02.06.01.G</t>
  </si>
  <si>
    <t>Nível  de reutilização da água residual tratada nos sistemas de saneamento de águas residuais</t>
  </si>
  <si>
    <t>Melhoria ou manutenção do nível de água segura</t>
  </si>
  <si>
    <t>Alojamentos com adesão ao serviço em alta</t>
  </si>
  <si>
    <t>Melhoria do Conhecimento sobre o estado de conservação e dos estatutos de ameaça de espécies e habitats</t>
  </si>
  <si>
    <t>Grau de concretização de Planos de Ordenamento, de Gestão ou de Ação</t>
  </si>
  <si>
    <t>Águas minerais naturais cuja composição  passa a ser conhecida e integrada em cadastro dos recursos</t>
  </si>
  <si>
    <t>Percentagem de espécies (nº de indivíduos), de habitats e ecossistemas (superfície em ha) que beneficiam de ações de recuperação para melhorar o seu estado de conservação (%)</t>
  </si>
  <si>
    <t>Percentagem de controlo das espécies invasoras face ao nº total de indivíduos (espécies) ou face à suprficie (ha) total afetada pelas especíes exóticas invasoras (%)</t>
  </si>
  <si>
    <t>R.06.04.10.P</t>
  </si>
  <si>
    <t>Contributo para a melhoria do conhecimento do estado de conservação de espécies e habitats</t>
  </si>
  <si>
    <t>Recuperação do passivo ambiental  objeto da intervenção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</si>
</sst>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CNT-&quot;000000"/>
    <numFmt numFmtId="165" formatCode="General\ &quot;Indicadores&quot;"/>
  </numFmts>
  <fonts count="49" x14ac:knownFonts="1">
    <font>
      <sz val="11"/>
      <color theme="1"/>
      <name val="Calibri"/>
      <family val="2"/>
      <scheme val="minor"/>
    </font>
    <font>
      <sz val="10"/>
      <name val="Arial"/>
      <family val="2"/>
    </font>
    <font>
      <b/>
      <sz val="10"/>
      <name val="Arial"/>
      <family val="2"/>
    </font>
    <font>
      <b/>
      <sz val="6"/>
      <name val="Arial"/>
      <family val="2"/>
    </font>
    <font>
      <sz val="6"/>
      <name val="Arial"/>
      <family val="2"/>
    </font>
    <font>
      <sz val="10"/>
      <color indexed="8"/>
      <name val="Arial"/>
      <family val="2"/>
    </font>
    <font>
      <b/>
      <sz val="10"/>
      <color theme="0"/>
      <name val="Arial"/>
      <family val="2"/>
    </font>
    <font>
      <b/>
      <sz val="10"/>
      <color theme="1"/>
      <name val="Arial"/>
      <family val="2"/>
    </font>
    <font>
      <b/>
      <vertAlign val="superscript"/>
      <sz val="8"/>
      <color theme="0"/>
      <name val="Arial"/>
      <family val="2"/>
    </font>
    <font>
      <vertAlign val="superscript"/>
      <sz val="8"/>
      <color theme="0"/>
      <name val="Arial"/>
      <family val="2"/>
    </font>
    <font>
      <vertAlign val="superscript"/>
      <sz val="8"/>
      <color theme="1"/>
      <name val="Arial"/>
      <family val="2"/>
    </font>
    <font>
      <b/>
      <vertAlign val="superscript"/>
      <sz val="8"/>
      <name val="Arial"/>
      <family val="2"/>
    </font>
    <font>
      <b/>
      <vertAlign val="superscript"/>
      <sz val="8"/>
      <color indexed="8"/>
      <name val="Arial"/>
      <family val="2"/>
    </font>
    <font>
      <vertAlign val="superscript"/>
      <sz val="8"/>
      <color indexed="8"/>
      <name val="Arial"/>
      <family val="2"/>
    </font>
    <font>
      <b/>
      <vertAlign val="superscript"/>
      <sz val="8"/>
      <color theme="1"/>
      <name val="Arial"/>
      <family val="2"/>
    </font>
    <font>
      <i/>
      <vertAlign val="superscript"/>
      <sz val="8"/>
      <color indexed="8"/>
      <name val="Arial"/>
      <family val="2"/>
    </font>
    <font>
      <vertAlign val="superscript"/>
      <sz val="8"/>
      <color rgb="FF000000"/>
      <name val="Arial"/>
      <family val="2"/>
    </font>
    <font>
      <vertAlign val="superscript"/>
      <sz val="8"/>
      <name val="Arial"/>
      <family val="2"/>
    </font>
    <font>
      <sz val="11"/>
      <color theme="1"/>
      <name val="Trebuchet MS"/>
      <family val="2"/>
    </font>
    <font>
      <b/>
      <sz val="11"/>
      <color theme="0"/>
      <name val="Calibri"/>
      <family val="2"/>
    </font>
    <font>
      <i/>
      <sz val="11"/>
      <color theme="0"/>
      <name val="Calibri"/>
      <family val="2"/>
    </font>
    <font>
      <i/>
      <sz val="11"/>
      <color theme="1"/>
      <name val="Calibri"/>
      <family val="2"/>
      <scheme val="minor"/>
    </font>
    <font>
      <i/>
      <sz val="10"/>
      <color indexed="8"/>
      <name val="Calibri"/>
      <family val="2"/>
    </font>
    <font>
      <b/>
      <sz val="11"/>
      <color indexed="8"/>
      <name val="Calibri"/>
      <family val="2"/>
    </font>
    <font>
      <i/>
      <sz val="11"/>
      <color indexed="8"/>
      <name val="Calibri"/>
      <family val="2"/>
    </font>
    <font>
      <sz val="9"/>
      <color theme="1"/>
      <name val="Trebuchet MS"/>
      <family val="2"/>
    </font>
    <font>
      <b/>
      <sz val="12"/>
      <name val="Arial"/>
      <family val="2"/>
    </font>
    <font>
      <sz val="8"/>
      <name val="Arial"/>
      <family val="2"/>
    </font>
    <font>
      <b/>
      <sz val="8"/>
      <name val="Arial"/>
      <family val="2"/>
    </font>
    <font>
      <sz val="10"/>
      <color theme="0"/>
      <name val="Arial"/>
      <family val="2"/>
    </font>
    <font>
      <i/>
      <sz val="10"/>
      <name val="Arial"/>
      <family val="2"/>
    </font>
    <font>
      <sz val="9"/>
      <name val="Arial"/>
      <family val="2"/>
    </font>
    <font>
      <b/>
      <sz val="12"/>
      <color rgb="FF0070C0"/>
      <name val="Calibri"/>
      <family val="2"/>
      <scheme val="minor"/>
    </font>
    <font>
      <sz val="11"/>
      <color indexed="8"/>
      <name val="Calibri"/>
      <family val="2"/>
    </font>
    <font>
      <b/>
      <sz val="12"/>
      <color rgb="FF0070C0"/>
      <name val="Arial"/>
      <family val="2"/>
    </font>
    <font>
      <b/>
      <sz val="10"/>
      <color rgb="FF0070C0"/>
      <name val="Arial"/>
      <family val="2"/>
    </font>
    <font>
      <vertAlign val="superscript"/>
      <sz val="10"/>
      <color theme="1"/>
      <name val="Arial"/>
      <family val="2"/>
    </font>
    <font>
      <b/>
      <vertAlign val="superscript"/>
      <sz val="10"/>
      <color indexed="8"/>
      <name val="Arial"/>
      <family val="2"/>
    </font>
    <font>
      <vertAlign val="superscript"/>
      <sz val="10"/>
      <color indexed="8"/>
      <name val="Arial"/>
      <family val="2"/>
    </font>
    <font>
      <b/>
      <vertAlign val="superscript"/>
      <sz val="10"/>
      <name val="Arial"/>
      <family val="2"/>
    </font>
    <font>
      <i/>
      <vertAlign val="superscript"/>
      <sz val="10"/>
      <color indexed="8"/>
      <name val="Arial"/>
      <family val="2"/>
    </font>
    <font>
      <b/>
      <vertAlign val="superscript"/>
      <sz val="10"/>
      <color theme="1"/>
      <name val="Arial"/>
      <family val="2"/>
    </font>
    <font>
      <vertAlign val="superscript"/>
      <sz val="10"/>
      <name val="Arial"/>
      <family val="2"/>
    </font>
    <font>
      <vertAlign val="superscript"/>
      <sz val="9"/>
      <color indexed="8"/>
      <name val="Arial"/>
      <family val="2"/>
    </font>
    <font>
      <b/>
      <vertAlign val="superscript"/>
      <sz val="10"/>
      <color rgb="FF0070C0"/>
      <name val="Arial"/>
      <family val="2"/>
    </font>
    <font>
      <sz val="11"/>
      <color theme="1"/>
      <name val="Calibri"/>
      <family val="2"/>
      <scheme val="minor"/>
    </font>
    <font>
      <sz val="8"/>
      <color theme="1"/>
      <name val="Trebuchet MS"/>
      <family val="2"/>
    </font>
    <font>
      <b/>
      <sz val="24"/>
      <color rgb="FF0070C0"/>
      <name val="Calibri"/>
      <family val="2"/>
      <scheme val="minor"/>
    </font>
    <font>
      <sz val="12"/>
      <color theme="1"/>
      <name val="Calibri"/>
      <family val="2"/>
      <scheme val="minor"/>
    </font>
  </fonts>
  <fills count="1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499984740745262"/>
        <bgColor indexed="64"/>
      </patternFill>
    </fill>
    <fill>
      <patternFill patternType="solid">
        <fgColor rgb="FFE4FBFC"/>
        <bgColor indexed="64"/>
      </patternFill>
    </fill>
    <fill>
      <patternFill patternType="solid">
        <fgColor theme="4"/>
        <bgColor indexed="64"/>
      </patternFill>
    </fill>
    <fill>
      <patternFill patternType="solid">
        <fgColor theme="7"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9F9F9"/>
        <bgColor indexed="64"/>
      </patternFill>
    </fill>
    <fill>
      <patternFill patternType="solid">
        <fgColor rgb="FF92D050"/>
        <bgColor indexed="64"/>
      </patternFill>
    </fill>
    <fill>
      <patternFill patternType="solid">
        <fgColor rgb="FFFFC00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theme="4" tint="0.39997558519241921"/>
      </right>
      <top style="thin">
        <color indexed="64"/>
      </top>
      <bottom style="thin">
        <color indexed="64"/>
      </bottom>
      <diagonal/>
    </border>
    <border>
      <left style="thin">
        <color theme="4" tint="0.39997558519241921"/>
      </left>
      <right style="thin">
        <color theme="4" tint="0.39997558519241921"/>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4">
    <xf numFmtId="0" fontId="0" fillId="0" borderId="0"/>
    <xf numFmtId="0" fontId="1" fillId="0" borderId="0"/>
    <xf numFmtId="0" fontId="5" fillId="0" borderId="0">
      <alignment vertical="top"/>
    </xf>
    <xf numFmtId="0" fontId="45" fillId="0" borderId="0"/>
  </cellStyleXfs>
  <cellXfs count="265">
    <xf numFmtId="0" fontId="0" fillId="0" borderId="0" xfId="0"/>
    <xf numFmtId="0" fontId="15" fillId="0" borderId="8" xfId="0" applyFont="1" applyFill="1" applyBorder="1" applyAlignment="1" applyProtection="1">
      <alignment horizontal="center" vertical="center" wrapText="1"/>
      <protection locked="0"/>
    </xf>
    <xf numFmtId="0" fontId="1" fillId="3" borderId="0" xfId="0" applyFont="1" applyFill="1" applyProtection="1"/>
    <xf numFmtId="0" fontId="1" fillId="0" borderId="0" xfId="0" applyFont="1" applyProtection="1"/>
    <xf numFmtId="0" fontId="4" fillId="3" borderId="0" xfId="0" applyFont="1" applyFill="1" applyBorder="1" applyAlignment="1" applyProtection="1">
      <alignment horizontal="center" vertical="center"/>
    </xf>
    <xf numFmtId="0" fontId="28" fillId="3" borderId="0" xfId="0" applyFont="1" applyFill="1" applyBorder="1" applyAlignment="1" applyProtection="1">
      <alignment horizontal="left" vertical="center"/>
    </xf>
    <xf numFmtId="0" fontId="3"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xf>
    <xf numFmtId="0" fontId="1" fillId="3" borderId="0" xfId="0" applyFont="1" applyFill="1" applyBorder="1" applyProtection="1"/>
    <xf numFmtId="0" fontId="2" fillId="3" borderId="0" xfId="0" applyFont="1" applyFill="1" applyBorder="1" applyAlignment="1" applyProtection="1">
      <alignment horizontal="left" vertical="center"/>
    </xf>
    <xf numFmtId="0" fontId="0" fillId="0" borderId="0" xfId="0" applyAlignment="1">
      <alignment wrapText="1"/>
    </xf>
    <xf numFmtId="0" fontId="32" fillId="0" borderId="22" xfId="0" applyFont="1" applyBorder="1" applyAlignment="1">
      <alignment horizontal="center"/>
    </xf>
    <xf numFmtId="0" fontId="0" fillId="0" borderId="22" xfId="0" applyBorder="1" applyAlignment="1">
      <alignment horizontal="center" vertical="center" wrapText="1"/>
    </xf>
    <xf numFmtId="0" fontId="0" fillId="0" borderId="22" xfId="0" applyBorder="1"/>
    <xf numFmtId="0" fontId="0" fillId="0" borderId="22" xfId="0" applyBorder="1" applyAlignment="1">
      <alignment horizontal="center"/>
    </xf>
    <xf numFmtId="0" fontId="10" fillId="0" borderId="0" xfId="0" applyFont="1" applyProtection="1"/>
    <xf numFmtId="0" fontId="8" fillId="4" borderId="8"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8" xfId="0" applyFont="1" applyFill="1" applyBorder="1" applyAlignment="1" applyProtection="1">
      <alignment horizontal="left" vertical="center" wrapText="1"/>
    </xf>
    <xf numFmtId="0" fontId="13" fillId="0" borderId="8" xfId="0" applyFont="1" applyFill="1" applyBorder="1" applyAlignment="1" applyProtection="1">
      <alignment horizontal="center" vertical="center" wrapText="1"/>
    </xf>
    <xf numFmtId="0" fontId="13" fillId="0" borderId="8" xfId="0" applyFont="1" applyFill="1" applyBorder="1" applyAlignment="1" applyProtection="1">
      <alignment horizontal="left" vertical="center" wrapText="1"/>
    </xf>
    <xf numFmtId="0" fontId="13" fillId="2" borderId="8" xfId="0" applyFont="1" applyFill="1" applyBorder="1" applyAlignment="1" applyProtection="1">
      <alignment vertical="center" wrapText="1"/>
    </xf>
    <xf numFmtId="0" fontId="10" fillId="0" borderId="8" xfId="0" applyFont="1" applyBorder="1" applyAlignment="1" applyProtection="1">
      <alignment horizontal="center" vertical="center" wrapText="1"/>
    </xf>
    <xf numFmtId="0" fontId="10" fillId="0" borderId="8" xfId="0" applyFont="1" applyBorder="1" applyAlignment="1" applyProtection="1">
      <alignment horizontal="left" vertical="center" wrapText="1"/>
    </xf>
    <xf numFmtId="0" fontId="10" fillId="2" borderId="8" xfId="0" applyFont="1" applyFill="1" applyBorder="1" applyAlignment="1" applyProtection="1">
      <alignment horizontal="center" vertical="center"/>
    </xf>
    <xf numFmtId="0" fontId="10" fillId="0" borderId="8" xfId="0" applyFont="1" applyBorder="1" applyAlignment="1" applyProtection="1">
      <alignment horizontal="center" vertical="center"/>
    </xf>
    <xf numFmtId="0" fontId="10" fillId="5" borderId="8" xfId="0" applyFont="1" applyFill="1" applyBorder="1" applyAlignment="1" applyProtection="1">
      <alignment horizontal="center" vertical="center"/>
    </xf>
    <xf numFmtId="0" fontId="13" fillId="3"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3" borderId="8" xfId="0" applyFont="1" applyFill="1" applyBorder="1" applyAlignment="1" applyProtection="1">
      <alignment horizontal="left" vertical="center" wrapText="1"/>
    </xf>
    <xf numFmtId="0" fontId="12" fillId="0"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xf>
    <xf numFmtId="0" fontId="17" fillId="0" borderId="8" xfId="0" applyFont="1" applyFill="1" applyBorder="1" applyAlignment="1" applyProtection="1">
      <alignment horizontal="center" vertical="center" wrapText="1"/>
    </xf>
    <xf numFmtId="0" fontId="17" fillId="0" borderId="8" xfId="0" applyFont="1" applyFill="1" applyBorder="1" applyAlignment="1" applyProtection="1">
      <alignment horizontal="left" vertical="center" wrapText="1"/>
    </xf>
    <xf numFmtId="0" fontId="10" fillId="5" borderId="8"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8" xfId="0" applyFont="1" applyBorder="1" applyAlignment="1" applyProtection="1">
      <alignment horizontal="left" vertical="center" wrapText="1" indent="2"/>
    </xf>
    <xf numFmtId="0" fontId="13" fillId="0" borderId="8" xfId="0" applyFont="1" applyFill="1" applyBorder="1" applyAlignment="1" applyProtection="1">
      <alignment horizontal="left" vertical="center" wrapText="1" indent="2"/>
    </xf>
    <xf numFmtId="0" fontId="10" fillId="5" borderId="8" xfId="0" applyFont="1" applyFill="1" applyBorder="1" applyAlignment="1" applyProtection="1">
      <alignment wrapText="1"/>
    </xf>
    <xf numFmtId="0" fontId="10" fillId="0" borderId="0" xfId="0" applyFont="1" applyAlignment="1" applyProtection="1"/>
    <xf numFmtId="0" fontId="10" fillId="0" borderId="0" xfId="0" applyFont="1" applyAlignment="1" applyProtection="1">
      <alignment vertical="center"/>
    </xf>
    <xf numFmtId="0" fontId="14" fillId="0" borderId="8" xfId="0" applyFont="1" applyFill="1" applyBorder="1" applyAlignment="1" applyProtection="1">
      <alignment horizontal="center" vertical="center" wrapText="1"/>
    </xf>
    <xf numFmtId="0" fontId="13"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left" vertical="center" wrapText="1"/>
      <protection locked="0"/>
    </xf>
    <xf numFmtId="0" fontId="13" fillId="0" borderId="8" xfId="0" applyFont="1" applyBorder="1" applyAlignment="1" applyProtection="1">
      <alignment vertical="center" wrapText="1"/>
      <protection locked="0"/>
    </xf>
    <xf numFmtId="0" fontId="15" fillId="0" borderId="8" xfId="0" applyFont="1" applyBorder="1" applyAlignment="1" applyProtection="1">
      <alignment vertical="center" wrapText="1"/>
      <protection locked="0"/>
    </xf>
    <xf numFmtId="0" fontId="18" fillId="0" borderId="0" xfId="0" applyFont="1" applyProtection="1"/>
    <xf numFmtId="0" fontId="0" fillId="0" borderId="0" xfId="0" applyAlignment="1" applyProtection="1">
      <alignment vertical="top"/>
    </xf>
    <xf numFmtId="0" fontId="19" fillId="4" borderId="8" xfId="0" applyFont="1" applyFill="1" applyBorder="1" applyAlignment="1" applyProtection="1">
      <alignment horizontal="center" vertical="center" wrapText="1"/>
    </xf>
    <xf numFmtId="0" fontId="0" fillId="0" borderId="8" xfId="0" applyBorder="1" applyAlignment="1" applyProtection="1">
      <alignment vertical="center" wrapText="1"/>
    </xf>
    <xf numFmtId="0" fontId="0" fillId="0" borderId="1" xfId="0" applyBorder="1" applyAlignment="1" applyProtection="1">
      <alignment vertical="center" wrapText="1"/>
    </xf>
    <xf numFmtId="0" fontId="21" fillId="0" borderId="4" xfId="0" applyFont="1" applyBorder="1" applyAlignment="1" applyProtection="1">
      <alignment horizontal="center" vertical="center" wrapText="1"/>
    </xf>
    <xf numFmtId="0" fontId="22" fillId="0" borderId="10" xfId="0"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0" fillId="0" borderId="8" xfId="0" applyBorder="1" applyAlignment="1" applyProtection="1">
      <alignment vertical="center" wrapText="1"/>
      <protection locked="0"/>
    </xf>
    <xf numFmtId="0" fontId="22" fillId="0" borderId="8" xfId="0" applyFont="1" applyFill="1" applyBorder="1" applyAlignment="1" applyProtection="1">
      <alignment horizontal="center" vertical="center" wrapText="1"/>
      <protection locked="0"/>
    </xf>
    <xf numFmtId="14" fontId="0" fillId="0" borderId="8" xfId="0" applyNumberFormat="1" applyBorder="1" applyAlignment="1" applyProtection="1">
      <alignment horizontal="center" vertical="center" wrapText="1"/>
      <protection locked="0"/>
    </xf>
    <xf numFmtId="14" fontId="33" fillId="0" borderId="11" xfId="0" applyNumberFormat="1" applyFont="1" applyBorder="1" applyAlignment="1" applyProtection="1">
      <alignment horizontal="center" vertical="center" wrapText="1"/>
      <protection locked="0"/>
    </xf>
    <xf numFmtId="14" fontId="0" fillId="0" borderId="8" xfId="0" applyNumberFormat="1" applyFont="1" applyBorder="1" applyAlignment="1" applyProtection="1">
      <alignment horizontal="center" vertical="center" wrapText="1"/>
      <protection locked="0"/>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0" fontId="27" fillId="3" borderId="0" xfId="0" applyFont="1" applyFill="1" applyBorder="1" applyAlignment="1" applyProtection="1">
      <alignment vertical="top"/>
    </xf>
    <xf numFmtId="0" fontId="27" fillId="3" borderId="0" xfId="0" applyFont="1" applyFill="1" applyBorder="1" applyProtection="1"/>
    <xf numFmtId="0" fontId="6" fillId="7" borderId="1"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7" fillId="0" borderId="0" xfId="0" applyFont="1" applyProtection="1"/>
    <xf numFmtId="0" fontId="2" fillId="3" borderId="18" xfId="0" applyFont="1" applyFill="1" applyBorder="1" applyAlignment="1" applyProtection="1">
      <alignment horizontal="center" vertical="center"/>
    </xf>
    <xf numFmtId="0" fontId="4" fillId="3" borderId="0" xfId="0" applyFont="1" applyFill="1" applyBorder="1" applyProtection="1"/>
    <xf numFmtId="0" fontId="1" fillId="3" borderId="20" xfId="0" applyFont="1" applyFill="1" applyBorder="1" applyAlignment="1" applyProtection="1">
      <alignment horizontal="left" vertical="center" wrapText="1"/>
    </xf>
    <xf numFmtId="0" fontId="1" fillId="3" borderId="21" xfId="0" applyFont="1" applyFill="1" applyBorder="1" applyAlignment="1" applyProtection="1">
      <alignment horizontal="left" vertical="center" wrapText="1"/>
    </xf>
    <xf numFmtId="0" fontId="1" fillId="0" borderId="0" xfId="0" applyFont="1" applyBorder="1" applyProtection="1"/>
    <xf numFmtId="0" fontId="2" fillId="8" borderId="8"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Protection="1"/>
    <xf numFmtId="0" fontId="2" fillId="8" borderId="8" xfId="0" applyFont="1" applyFill="1" applyBorder="1" applyAlignment="1" applyProtection="1">
      <alignment horizontal="center" vertical="center" wrapText="1"/>
    </xf>
    <xf numFmtId="0" fontId="35" fillId="9" borderId="0" xfId="0" applyFont="1" applyFill="1" applyAlignment="1" applyProtection="1">
      <alignment horizontal="center" vertical="center" wrapText="1"/>
    </xf>
    <xf numFmtId="0" fontId="27" fillId="3" borderId="0" xfId="0" applyFont="1" applyFill="1" applyAlignment="1" applyProtection="1">
      <alignment horizontal="left" vertical="center"/>
    </xf>
    <xf numFmtId="0" fontId="27" fillId="3" borderId="0" xfId="0" applyFont="1" applyFill="1" applyAlignment="1" applyProtection="1">
      <alignment horizontal="left" vertical="center" wrapText="1"/>
    </xf>
    <xf numFmtId="0" fontId="35" fillId="3" borderId="2" xfId="0" applyFont="1" applyFill="1" applyBorder="1" applyAlignment="1" applyProtection="1">
      <alignment horizontal="center" vertical="center" wrapText="1"/>
    </xf>
    <xf numFmtId="0" fontId="35" fillId="3" borderId="0" xfId="0" applyFont="1" applyFill="1" applyBorder="1" applyAlignment="1" applyProtection="1">
      <alignment horizontal="center" vertical="center" wrapText="1"/>
    </xf>
    <xf numFmtId="0" fontId="35" fillId="3" borderId="0" xfId="0" applyFont="1" applyFill="1" applyAlignment="1" applyProtection="1">
      <alignment horizontal="center" vertical="center" wrapText="1"/>
    </xf>
    <xf numFmtId="0" fontId="35" fillId="3" borderId="0" xfId="0" applyFont="1" applyFill="1" applyAlignment="1" applyProtection="1">
      <alignment horizontal="center" vertical="center"/>
    </xf>
    <xf numFmtId="0" fontId="0" fillId="3" borderId="0" xfId="0" applyFill="1" applyAlignment="1" applyProtection="1">
      <alignment vertical="center"/>
    </xf>
    <xf numFmtId="0" fontId="1" fillId="3" borderId="0" xfId="0" applyFont="1" applyFill="1" applyBorder="1" applyAlignment="1" applyProtection="1">
      <alignment vertical="center"/>
    </xf>
    <xf numFmtId="0" fontId="27" fillId="3" borderId="0" xfId="0" applyFont="1" applyFill="1" applyAlignment="1" applyProtection="1">
      <alignment horizontal="left" wrapText="1"/>
    </xf>
    <xf numFmtId="0" fontId="27" fillId="3" borderId="0" xfId="0" applyFont="1" applyFill="1" applyBorder="1" applyAlignment="1" applyProtection="1">
      <alignment wrapText="1"/>
    </xf>
    <xf numFmtId="0" fontId="27" fillId="3" borderId="0" xfId="0" applyFont="1" applyFill="1" applyAlignment="1" applyProtection="1">
      <alignment wrapText="1"/>
    </xf>
    <xf numFmtId="0" fontId="35" fillId="3" borderId="8"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8" xfId="0" applyFont="1" applyFill="1" applyBorder="1" applyAlignment="1" applyProtection="1">
      <alignment wrapText="1"/>
    </xf>
    <xf numFmtId="0" fontId="37" fillId="0" borderId="8" xfId="0" applyFont="1" applyFill="1" applyBorder="1" applyAlignment="1" applyProtection="1">
      <alignment horizontal="center" vertical="center" wrapText="1"/>
      <protection locked="0"/>
    </xf>
    <xf numFmtId="0" fontId="36" fillId="0" borderId="8" xfId="0" applyFont="1" applyBorder="1" applyProtection="1">
      <protection locked="0"/>
    </xf>
    <xf numFmtId="0" fontId="37" fillId="0" borderId="8" xfId="0" applyFont="1" applyFill="1" applyBorder="1" applyAlignment="1" applyProtection="1">
      <alignment vertical="center" wrapText="1"/>
      <protection locked="0"/>
    </xf>
    <xf numFmtId="0" fontId="38" fillId="2" borderId="8" xfId="0" applyFont="1" applyFill="1" applyBorder="1" applyAlignment="1" applyProtection="1">
      <alignment vertical="center" wrapText="1"/>
    </xf>
    <xf numFmtId="0" fontId="37" fillId="3"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vertical="center" wrapText="1"/>
    </xf>
    <xf numFmtId="0" fontId="39" fillId="0" borderId="8" xfId="0" applyFont="1" applyFill="1" applyBorder="1" applyAlignment="1" applyProtection="1">
      <alignment horizontal="center" vertical="center" wrapText="1"/>
      <protection locked="0"/>
    </xf>
    <xf numFmtId="0" fontId="39" fillId="2" borderId="8" xfId="0" applyFont="1" applyFill="1" applyBorder="1" applyAlignment="1" applyProtection="1">
      <alignment vertical="center" wrapText="1"/>
    </xf>
    <xf numFmtId="0" fontId="38" fillId="2" borderId="8" xfId="0" applyFont="1" applyFill="1" applyBorder="1" applyAlignment="1" applyProtection="1">
      <alignment horizontal="left" vertical="center" wrapText="1" indent="2"/>
    </xf>
    <xf numFmtId="0" fontId="38" fillId="0" borderId="8" xfId="0" applyFont="1" applyFill="1" applyBorder="1" applyAlignment="1" applyProtection="1">
      <alignment vertical="center" wrapText="1"/>
      <protection locked="0"/>
    </xf>
    <xf numFmtId="14" fontId="38" fillId="0" borderId="8" xfId="0" applyNumberFormat="1" applyFont="1" applyFill="1" applyBorder="1" applyAlignment="1" applyProtection="1">
      <alignment horizontal="center" vertical="center" wrapText="1"/>
      <protection locked="0"/>
    </xf>
    <xf numFmtId="14" fontId="40" fillId="0" borderId="8" xfId="0" applyNumberFormat="1" applyFont="1" applyFill="1" applyBorder="1" applyAlignment="1" applyProtection="1">
      <alignment horizontal="center" vertical="center" wrapText="1"/>
      <protection locked="0"/>
    </xf>
    <xf numFmtId="0" fontId="40" fillId="0" borderId="8"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7" fillId="2" borderId="8" xfId="0" applyFont="1" applyFill="1" applyBorder="1" applyAlignment="1" applyProtection="1">
      <alignment wrapText="1"/>
    </xf>
    <xf numFmtId="0" fontId="41" fillId="0" borderId="8" xfId="0" applyFont="1" applyFill="1" applyBorder="1" applyAlignment="1" applyProtection="1">
      <alignment horizontal="center" vertical="center" wrapText="1"/>
      <protection locked="0"/>
    </xf>
    <xf numFmtId="0" fontId="41" fillId="0" borderId="8" xfId="0" applyFont="1" applyFill="1" applyBorder="1" applyAlignment="1" applyProtection="1">
      <alignment horizontal="left" vertical="center" wrapText="1"/>
      <protection locked="0"/>
    </xf>
    <xf numFmtId="0" fontId="42" fillId="2" borderId="8" xfId="0" applyFont="1" applyFill="1" applyBorder="1" applyAlignment="1" applyProtection="1">
      <alignment vertical="center" wrapText="1"/>
    </xf>
    <xf numFmtId="0" fontId="38" fillId="2" borderId="8" xfId="0" applyFont="1" applyFill="1" applyBorder="1" applyAlignment="1" applyProtection="1">
      <alignment horizontal="center" vertical="center" wrapText="1"/>
    </xf>
    <xf numFmtId="0" fontId="43" fillId="0" borderId="8" xfId="0" applyFont="1" applyBorder="1" applyAlignment="1" applyProtection="1">
      <alignment horizontal="center" vertical="center" wrapText="1"/>
    </xf>
    <xf numFmtId="0" fontId="38" fillId="0" borderId="8" xfId="0" applyFont="1" applyBorder="1" applyAlignment="1" applyProtection="1">
      <alignment horizontal="center" vertical="center" wrapText="1"/>
      <protection locked="0"/>
    </xf>
    <xf numFmtId="0" fontId="38" fillId="0" borderId="8" xfId="0" applyFont="1" applyBorder="1" applyAlignment="1" applyProtection="1">
      <alignment vertical="center" wrapText="1"/>
      <protection locked="0"/>
    </xf>
    <xf numFmtId="14" fontId="38" fillId="0" borderId="8" xfId="0" applyNumberFormat="1" applyFont="1" applyBorder="1" applyAlignment="1" applyProtection="1">
      <alignment horizontal="center" vertical="center" wrapText="1"/>
      <protection locked="0"/>
    </xf>
    <xf numFmtId="0" fontId="37" fillId="2" borderId="8" xfId="0" applyFont="1" applyFill="1" applyBorder="1" applyAlignment="1" applyProtection="1">
      <alignment horizontal="left" vertical="center" wrapText="1" indent="2"/>
    </xf>
    <xf numFmtId="0" fontId="37" fillId="0" borderId="8" xfId="0" applyFont="1" applyBorder="1" applyAlignment="1" applyProtection="1">
      <alignment horizontal="center" vertical="center" wrapText="1"/>
      <protection locked="0"/>
    </xf>
    <xf numFmtId="0" fontId="37" fillId="0" borderId="8" xfId="0" applyFont="1" applyBorder="1" applyAlignment="1" applyProtection="1">
      <alignment vertical="center" wrapText="1"/>
      <protection locked="0"/>
    </xf>
    <xf numFmtId="0" fontId="39" fillId="3" borderId="8" xfId="0" applyFont="1" applyFill="1" applyBorder="1" applyAlignment="1" applyProtection="1">
      <alignment horizontal="center" vertical="center" wrapText="1"/>
      <protection locked="0"/>
    </xf>
    <xf numFmtId="0" fontId="10" fillId="0" borderId="8" xfId="0" applyFont="1" applyBorder="1" applyAlignment="1" applyProtection="1">
      <alignment wrapText="1"/>
      <protection locked="0"/>
    </xf>
    <xf numFmtId="0" fontId="17" fillId="2" borderId="8" xfId="0" applyFont="1" applyFill="1" applyBorder="1" applyAlignment="1" applyProtection="1">
      <alignment vertical="center" wrapText="1"/>
    </xf>
    <xf numFmtId="0" fontId="17" fillId="0" borderId="8" xfId="0" applyFont="1" applyFill="1" applyBorder="1" applyAlignment="1" applyProtection="1">
      <alignment vertical="center" wrapText="1"/>
      <protection locked="0"/>
    </xf>
    <xf numFmtId="0" fontId="13" fillId="2" borderId="8" xfId="0" applyFont="1" applyFill="1" applyBorder="1" applyAlignment="1" applyProtection="1">
      <alignment wrapText="1"/>
    </xf>
    <xf numFmtId="0" fontId="13" fillId="0" borderId="8" xfId="0" applyFont="1" applyFill="1" applyBorder="1" applyAlignment="1" applyProtection="1">
      <alignment wrapText="1"/>
      <protection locked="0"/>
    </xf>
    <xf numFmtId="0" fontId="10" fillId="0" borderId="8" xfId="0" applyFont="1" applyFill="1" applyBorder="1" applyAlignment="1" applyProtection="1">
      <alignment horizontal="left" vertical="center" wrapText="1"/>
      <protection locked="0"/>
    </xf>
    <xf numFmtId="0" fontId="38" fillId="2" borderId="8" xfId="0" applyFont="1" applyFill="1" applyBorder="1" applyAlignment="1" applyProtection="1">
      <alignment wrapText="1"/>
    </xf>
    <xf numFmtId="14" fontId="36" fillId="0" borderId="8" xfId="0" applyNumberFormat="1" applyFont="1" applyFill="1" applyBorder="1" applyAlignment="1" applyProtection="1">
      <alignment horizontal="center" vertical="center" wrapText="1"/>
      <protection locked="0"/>
    </xf>
    <xf numFmtId="0" fontId="1" fillId="0" borderId="0" xfId="0" applyFont="1" applyFill="1" applyBorder="1" applyProtection="1"/>
    <xf numFmtId="14" fontId="1" fillId="3" borderId="19" xfId="0" applyNumberFormat="1" applyFont="1" applyFill="1" applyBorder="1" applyAlignment="1" applyProtection="1">
      <alignment horizontal="center" vertical="center"/>
      <protection locked="0"/>
    </xf>
    <xf numFmtId="14" fontId="1" fillId="3" borderId="17" xfId="0" applyNumberFormat="1"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wrapText="1"/>
    </xf>
    <xf numFmtId="0" fontId="0" fillId="0" borderId="22" xfId="0" applyBorder="1" applyAlignment="1">
      <alignment horizontal="center" vertical="center"/>
    </xf>
    <xf numFmtId="0" fontId="0" fillId="0" borderId="0" xfId="0" applyAlignment="1">
      <alignment horizontal="center" vertical="center"/>
    </xf>
    <xf numFmtId="0" fontId="0" fillId="0" borderId="22" xfId="0" applyBorder="1" applyAlignment="1">
      <alignment vertical="center"/>
    </xf>
    <xf numFmtId="0" fontId="0" fillId="0" borderId="0" xfId="0" applyAlignment="1">
      <alignment vertical="center"/>
    </xf>
    <xf numFmtId="0" fontId="3" fillId="3" borderId="2" xfId="0" applyFont="1" applyFill="1" applyBorder="1" applyAlignment="1" applyProtection="1">
      <alignment horizontal="center" vertical="center"/>
    </xf>
    <xf numFmtId="1" fontId="31" fillId="0" borderId="16" xfId="0" applyNumberFormat="1" applyFont="1" applyBorder="1" applyAlignment="1" applyProtection="1">
      <alignment horizontal="center" vertical="center"/>
      <protection locked="0"/>
    </xf>
    <xf numFmtId="1" fontId="31" fillId="0" borderId="18" xfId="0" applyNumberFormat="1" applyFont="1" applyBorder="1" applyAlignment="1" applyProtection="1">
      <alignment horizontal="center" vertical="center"/>
      <protection locked="0"/>
    </xf>
    <xf numFmtId="0" fontId="1" fillId="3" borderId="0" xfId="0" applyFont="1" applyFill="1" applyAlignment="1" applyProtection="1">
      <alignment vertical="center"/>
    </xf>
    <xf numFmtId="0" fontId="1" fillId="0" borderId="0" xfId="0" applyFont="1" applyAlignment="1" applyProtection="1">
      <alignment vertical="center"/>
    </xf>
    <xf numFmtId="4" fontId="31" fillId="0" borderId="16" xfId="0" applyNumberFormat="1" applyFont="1" applyBorder="1" applyAlignment="1" applyProtection="1">
      <alignment horizontal="right" vertical="center"/>
      <protection locked="0"/>
    </xf>
    <xf numFmtId="10" fontId="31" fillId="0" borderId="16" xfId="0" applyNumberFormat="1" applyFont="1" applyBorder="1" applyAlignment="1" applyProtection="1">
      <alignment horizontal="center" vertical="center"/>
      <protection locked="0"/>
    </xf>
    <xf numFmtId="0" fontId="27" fillId="0" borderId="15" xfId="0" applyFont="1" applyBorder="1" applyAlignment="1" applyProtection="1">
      <alignment horizontal="center" vertical="center" wrapText="1"/>
      <protection locked="0"/>
    </xf>
    <xf numFmtId="4" fontId="31" fillId="0" borderId="17" xfId="0" applyNumberFormat="1" applyFont="1" applyBorder="1" applyAlignment="1" applyProtection="1">
      <alignment horizontal="right" vertical="center"/>
      <protection locked="0"/>
    </xf>
    <xf numFmtId="10" fontId="31" fillId="0" borderId="17" xfId="0" applyNumberFormat="1" applyFont="1" applyBorder="1" applyAlignment="1" applyProtection="1">
      <alignment horizontal="center" vertical="center"/>
      <protection locked="0"/>
    </xf>
    <xf numFmtId="0" fontId="27" fillId="0" borderId="17" xfId="0" applyFont="1" applyBorder="1" applyAlignment="1" applyProtection="1">
      <alignment horizontal="center" vertical="center" wrapText="1"/>
      <protection locked="0"/>
    </xf>
    <xf numFmtId="4" fontId="31" fillId="0" borderId="18" xfId="0" applyNumberFormat="1" applyFont="1" applyBorder="1" applyAlignment="1" applyProtection="1">
      <alignment horizontal="right" vertical="center"/>
      <protection locked="0"/>
    </xf>
    <xf numFmtId="10" fontId="31" fillId="0" borderId="18" xfId="0" applyNumberFormat="1" applyFont="1" applyBorder="1" applyAlignment="1" applyProtection="1">
      <alignment horizontal="center" vertical="center"/>
      <protection locked="0"/>
    </xf>
    <xf numFmtId="0" fontId="27" fillId="0" borderId="18" xfId="0" applyFont="1" applyBorder="1" applyAlignment="1" applyProtection="1">
      <alignment horizontal="center" vertical="center" wrapText="1"/>
      <protection locked="0"/>
    </xf>
    <xf numFmtId="0" fontId="25" fillId="3" borderId="15" xfId="0" applyFont="1" applyFill="1" applyBorder="1" applyAlignment="1" applyProtection="1">
      <alignment horizontal="center" vertical="center" wrapText="1"/>
      <protection locked="0"/>
    </xf>
    <xf numFmtId="0" fontId="25" fillId="3" borderId="17" xfId="0" applyFont="1" applyFill="1" applyBorder="1" applyAlignment="1" applyProtection="1">
      <alignment horizontal="center" vertical="center" wrapText="1"/>
      <protection locked="0"/>
    </xf>
    <xf numFmtId="0" fontId="0" fillId="3" borderId="22" xfId="0" applyFill="1" applyBorder="1" applyAlignment="1">
      <alignment horizontal="center" vertical="center"/>
    </xf>
    <xf numFmtId="0" fontId="25" fillId="3" borderId="18" xfId="0" applyFont="1" applyFill="1" applyBorder="1" applyAlignment="1" applyProtection="1">
      <alignment horizontal="center" vertical="center" wrapText="1"/>
      <protection locked="0"/>
    </xf>
    <xf numFmtId="0" fontId="46" fillId="9" borderId="17" xfId="0" applyFont="1" applyFill="1" applyBorder="1" applyAlignment="1" applyProtection="1">
      <alignment horizontal="center" vertical="center" wrapText="1"/>
    </xf>
    <xf numFmtId="0" fontId="46" fillId="9" borderId="13" xfId="0" applyFont="1" applyFill="1" applyBorder="1" applyAlignment="1" applyProtection="1">
      <alignment horizontal="center" vertical="center" wrapText="1"/>
    </xf>
    <xf numFmtId="0" fontId="46" fillId="9" borderId="26" xfId="0" applyFont="1" applyFill="1" applyBorder="1" applyAlignment="1" applyProtection="1">
      <alignment horizontal="center" vertical="center" wrapText="1"/>
    </xf>
    <xf numFmtId="2" fontId="27" fillId="9" borderId="15" xfId="0" applyNumberFormat="1" applyFont="1" applyFill="1" applyBorder="1" applyAlignment="1" applyProtection="1">
      <alignment horizontal="center" vertical="center" wrapText="1"/>
    </xf>
    <xf numFmtId="2" fontId="27" fillId="9" borderId="17" xfId="0" applyNumberFormat="1" applyFont="1" applyFill="1" applyBorder="1" applyAlignment="1" applyProtection="1">
      <alignment horizontal="center" vertical="center" wrapText="1"/>
    </xf>
    <xf numFmtId="2" fontId="27" fillId="9" borderId="18" xfId="0" applyNumberFormat="1" applyFont="1" applyFill="1" applyBorder="1" applyAlignment="1" applyProtection="1">
      <alignment horizontal="center" vertical="center" wrapText="1"/>
    </xf>
    <xf numFmtId="10" fontId="31" fillId="11" borderId="16" xfId="0" applyNumberFormat="1" applyFont="1" applyFill="1" applyBorder="1" applyAlignment="1" applyProtection="1">
      <alignment horizontal="center" vertical="center"/>
    </xf>
    <xf numFmtId="10" fontId="31" fillId="11" borderId="17" xfId="0" applyNumberFormat="1" applyFont="1" applyFill="1" applyBorder="1" applyAlignment="1" applyProtection="1">
      <alignment horizontal="center" vertical="center"/>
    </xf>
    <xf numFmtId="10" fontId="31" fillId="11" borderId="18" xfId="0" applyNumberFormat="1" applyFont="1" applyFill="1" applyBorder="1" applyAlignment="1" applyProtection="1">
      <alignment horizontal="center" vertical="center"/>
    </xf>
    <xf numFmtId="0" fontId="31" fillId="11" borderId="15" xfId="0" applyFont="1" applyFill="1" applyBorder="1" applyAlignment="1" applyProtection="1">
      <alignment horizontal="center" vertical="center"/>
      <protection locked="0"/>
    </xf>
    <xf numFmtId="0" fontId="31" fillId="11" borderId="17" xfId="0" applyFont="1" applyFill="1" applyBorder="1" applyAlignment="1" applyProtection="1">
      <alignment horizontal="center" vertical="center"/>
      <protection locked="0"/>
    </xf>
    <xf numFmtId="0" fontId="31" fillId="11" borderId="18"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0" xfId="0" applyFont="1" applyFill="1" applyAlignment="1" applyProtection="1">
      <alignment horizontal="center" vertical="center"/>
    </xf>
    <xf numFmtId="0" fontId="1" fillId="0" borderId="0" xfId="0" applyFont="1" applyAlignment="1" applyProtection="1">
      <alignment horizontal="center" vertical="center"/>
    </xf>
    <xf numFmtId="0" fontId="1" fillId="3" borderId="1" xfId="0" applyFont="1" applyFill="1" applyBorder="1" applyAlignment="1" applyProtection="1">
      <alignment horizontal="center" vertical="center"/>
      <protection locked="0"/>
    </xf>
    <xf numFmtId="4"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8"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xf>
    <xf numFmtId="0" fontId="35" fillId="3" borderId="2" xfId="0" applyFont="1" applyFill="1" applyBorder="1" applyAlignment="1" applyProtection="1">
      <alignment horizontal="center" vertical="center" wrapText="1"/>
      <protection locked="0"/>
    </xf>
    <xf numFmtId="1" fontId="31" fillId="0" borderId="16" xfId="0" applyNumberFormat="1" applyFont="1" applyFill="1" applyBorder="1" applyAlignment="1" applyProtection="1">
      <alignment horizontal="center" vertical="center"/>
      <protection locked="0"/>
    </xf>
    <xf numFmtId="1" fontId="31" fillId="0" borderId="17" xfId="0" applyNumberFormat="1" applyFont="1" applyFill="1" applyBorder="1" applyAlignment="1" applyProtection="1">
      <alignment horizontal="center" vertical="center"/>
      <protection locked="0"/>
    </xf>
    <xf numFmtId="1" fontId="31" fillId="0" borderId="18" xfId="0" applyNumberFormat="1" applyFont="1" applyFill="1" applyBorder="1" applyAlignment="1" applyProtection="1">
      <alignment horizontal="center" vertical="center"/>
      <protection locked="0"/>
    </xf>
    <xf numFmtId="14" fontId="1" fillId="3" borderId="27" xfId="0" applyNumberFormat="1" applyFont="1" applyFill="1" applyBorder="1" applyAlignment="1" applyProtection="1">
      <alignment horizontal="center" vertical="center"/>
      <protection locked="0"/>
    </xf>
    <xf numFmtId="14" fontId="1" fillId="3" borderId="25" xfId="0" applyNumberFormat="1" applyFont="1" applyFill="1" applyBorder="1" applyAlignment="1" applyProtection="1">
      <alignment horizontal="center" vertical="center"/>
      <protection locked="0"/>
    </xf>
    <xf numFmtId="14" fontId="1" fillId="3" borderId="12" xfId="0" applyNumberFormat="1" applyFont="1" applyFill="1" applyBorder="1" applyAlignment="1" applyProtection="1">
      <alignment horizontal="center" vertical="center"/>
      <protection locked="0"/>
    </xf>
    <xf numFmtId="14" fontId="1" fillId="3" borderId="13" xfId="0" applyNumberFormat="1" applyFont="1" applyFill="1" applyBorder="1" applyAlignment="1" applyProtection="1">
      <alignment horizontal="center" vertical="center"/>
      <protection locked="0"/>
    </xf>
    <xf numFmtId="14" fontId="1" fillId="3" borderId="26" xfId="0" applyNumberFormat="1" applyFont="1" applyFill="1" applyBorder="1" applyAlignment="1" applyProtection="1">
      <alignment horizontal="center" vertical="center"/>
      <protection locked="0"/>
    </xf>
    <xf numFmtId="0" fontId="1" fillId="3" borderId="7" xfId="0" applyFont="1" applyFill="1" applyBorder="1" applyProtection="1"/>
    <xf numFmtId="0" fontId="46" fillId="9" borderId="15" xfId="0" applyFont="1" applyFill="1" applyBorder="1" applyAlignment="1" applyProtection="1">
      <alignment horizontal="left" vertical="center" wrapText="1"/>
    </xf>
    <xf numFmtId="0" fontId="46" fillId="9" borderId="17" xfId="0" applyFont="1" applyFill="1" applyBorder="1" applyAlignment="1" applyProtection="1">
      <alignment horizontal="left" vertical="center" wrapText="1"/>
    </xf>
    <xf numFmtId="0" fontId="46" fillId="9" borderId="13" xfId="0" applyFont="1" applyFill="1" applyBorder="1" applyAlignment="1" applyProtection="1">
      <alignment horizontal="left" vertical="center" wrapText="1"/>
    </xf>
    <xf numFmtId="0" fontId="46" fillId="9" borderId="26" xfId="0" applyFont="1" applyFill="1" applyBorder="1" applyAlignment="1" applyProtection="1">
      <alignment horizontal="left" vertical="center" wrapText="1"/>
    </xf>
    <xf numFmtId="0" fontId="46" fillId="9" borderId="18" xfId="0" applyFont="1" applyFill="1" applyBorder="1" applyAlignment="1" applyProtection="1">
      <alignment horizontal="left" vertical="center" wrapText="1"/>
    </xf>
    <xf numFmtId="164" fontId="1" fillId="11" borderId="1" xfId="0" applyNumberFormat="1"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31" fillId="3" borderId="1" xfId="0" applyFont="1" applyFill="1" applyBorder="1" applyAlignment="1" applyProtection="1">
      <alignment horizontal="left" vertical="center" wrapText="1"/>
      <protection locked="0"/>
    </xf>
    <xf numFmtId="0" fontId="31" fillId="3" borderId="2" xfId="0" applyFont="1" applyFill="1" applyBorder="1" applyAlignment="1" applyProtection="1">
      <alignment horizontal="left" vertical="center" wrapText="1"/>
      <protection locked="0"/>
    </xf>
    <xf numFmtId="0" fontId="31" fillId="3" borderId="4" xfId="0" applyFont="1" applyFill="1" applyBorder="1" applyAlignment="1" applyProtection="1">
      <alignment horizontal="left" vertical="center" wrapText="1"/>
      <protection locked="0"/>
    </xf>
    <xf numFmtId="0" fontId="34" fillId="3" borderId="0" xfId="0" applyFont="1" applyFill="1" applyAlignment="1" applyProtection="1">
      <alignment horizontal="center" vertical="center"/>
    </xf>
    <xf numFmtId="0" fontId="26" fillId="3" borderId="0" xfId="0"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12" fillId="5" borderId="8" xfId="0" applyFont="1" applyFill="1" applyBorder="1" applyAlignment="1" applyProtection="1">
      <alignment horizontal="left" vertical="center" wrapText="1"/>
    </xf>
    <xf numFmtId="0" fontId="44" fillId="0" borderId="3" xfId="0" applyFont="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wrapText="1"/>
    </xf>
    <xf numFmtId="0" fontId="14" fillId="0" borderId="8" xfId="0" applyFont="1" applyBorder="1" applyAlignment="1" applyProtection="1">
      <alignment horizontal="center" vertical="center"/>
    </xf>
    <xf numFmtId="0" fontId="12" fillId="5" borderId="8" xfId="0" applyFont="1" applyFill="1" applyBorder="1" applyAlignment="1" applyProtection="1">
      <alignment wrapText="1"/>
    </xf>
    <xf numFmtId="0" fontId="7" fillId="3" borderId="0" xfId="0" applyFont="1" applyFill="1" applyAlignment="1" applyProtection="1">
      <alignment horizontal="center" vertical="center" wrapText="1"/>
    </xf>
    <xf numFmtId="0" fontId="19" fillId="4" borderId="1" xfId="0" applyFont="1" applyFill="1" applyBorder="1" applyAlignment="1" applyProtection="1">
      <alignment horizontal="left" vertical="center" wrapText="1"/>
    </xf>
    <xf numFmtId="0" fontId="19" fillId="4" borderId="2" xfId="0" applyFont="1" applyFill="1" applyBorder="1" applyAlignment="1" applyProtection="1">
      <alignment horizontal="left" vertical="center" wrapText="1"/>
    </xf>
    <xf numFmtId="0" fontId="20" fillId="4" borderId="8"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0" fillId="0" borderId="4" xfId="0" applyBorder="1" applyAlignment="1" applyProtection="1">
      <alignment horizontal="left" vertical="center" wrapText="1"/>
    </xf>
    <xf numFmtId="0" fontId="27" fillId="3" borderId="23" xfId="0" applyFont="1" applyFill="1" applyBorder="1" applyAlignment="1" applyProtection="1">
      <alignment horizontal="left" vertical="center" shrinkToFit="1"/>
      <protection locked="0"/>
    </xf>
    <xf numFmtId="0" fontId="27" fillId="3" borderId="24" xfId="0" applyFont="1" applyFill="1" applyBorder="1" applyAlignment="1" applyProtection="1">
      <alignment horizontal="left" vertical="center" shrinkToFit="1"/>
      <protection locked="0"/>
    </xf>
    <xf numFmtId="0" fontId="27" fillId="3" borderId="1" xfId="0" applyFont="1" applyFill="1" applyBorder="1" applyAlignment="1" applyProtection="1">
      <alignment horizontal="left" vertical="center"/>
      <protection locked="0"/>
    </xf>
    <xf numFmtId="0" fontId="27" fillId="3" borderId="2" xfId="0"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27" fillId="3" borderId="1" xfId="0" applyFont="1" applyFill="1" applyBorder="1" applyAlignment="1" applyProtection="1">
      <alignment horizontal="left" vertical="top" shrinkToFit="1"/>
      <protection locked="0"/>
    </xf>
    <xf numFmtId="0" fontId="27" fillId="3" borderId="2" xfId="0" applyFont="1" applyFill="1" applyBorder="1" applyAlignment="1" applyProtection="1">
      <alignment horizontal="left" vertical="top" shrinkToFit="1"/>
      <protection locked="0"/>
    </xf>
    <xf numFmtId="0" fontId="27" fillId="3" borderId="4" xfId="0" applyFont="1" applyFill="1" applyBorder="1" applyAlignment="1" applyProtection="1">
      <alignment horizontal="left" vertical="top" shrinkToFit="1"/>
      <protection locked="0"/>
    </xf>
    <xf numFmtId="0" fontId="34" fillId="3" borderId="0" xfId="0" applyFont="1" applyFill="1" applyBorder="1" applyAlignment="1" applyProtection="1">
      <alignment horizontal="center" vertical="center"/>
    </xf>
    <xf numFmtId="0" fontId="26" fillId="3" borderId="0" xfId="0" applyFont="1" applyFill="1" applyBorder="1" applyAlignment="1" applyProtection="1">
      <alignment horizontal="center"/>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1" fillId="9" borderId="0" xfId="0" applyFont="1" applyFill="1" applyAlignment="1" applyProtection="1">
      <alignment horizontal="left" vertical="center" wrapText="1"/>
    </xf>
    <xf numFmtId="0" fontId="6" fillId="4" borderId="0" xfId="0" applyFont="1" applyFill="1" applyBorder="1" applyAlignment="1" applyProtection="1">
      <alignment horizontal="center" vertical="center"/>
    </xf>
    <xf numFmtId="0" fontId="1" fillId="9" borderId="0" xfId="0" applyFont="1" applyFill="1" applyAlignment="1" applyProtection="1">
      <alignment horizontal="left" vertical="center"/>
    </xf>
    <xf numFmtId="0" fontId="1" fillId="9" borderId="5" xfId="0" applyFont="1" applyFill="1" applyBorder="1" applyAlignment="1" applyProtection="1">
      <alignment horizontal="left" vertical="center"/>
    </xf>
    <xf numFmtId="0" fontId="1" fillId="9" borderId="5" xfId="0" applyFont="1" applyFill="1" applyBorder="1" applyAlignment="1" applyProtection="1">
      <alignment horizontal="left" vertical="center" wrapText="1"/>
    </xf>
    <xf numFmtId="0" fontId="30" fillId="9" borderId="0" xfId="0" applyFont="1" applyFill="1" applyAlignment="1" applyProtection="1">
      <alignment horizontal="left" vertical="center" wrapText="1"/>
    </xf>
    <xf numFmtId="0" fontId="1" fillId="3" borderId="0" xfId="0" applyFont="1" applyFill="1" applyAlignment="1" applyProtection="1">
      <alignment horizontal="left" vertical="center" wrapText="1"/>
    </xf>
    <xf numFmtId="0" fontId="47" fillId="0" borderId="0" xfId="0" applyFont="1" applyAlignment="1">
      <alignment horizontal="center" vertical="center"/>
    </xf>
    <xf numFmtId="0" fontId="32" fillId="10" borderId="28" xfId="0" applyFont="1" applyFill="1" applyBorder="1" applyAlignment="1">
      <alignment horizontal="center" vertical="center" wrapText="1"/>
    </xf>
    <xf numFmtId="0" fontId="48" fillId="0" borderId="0" xfId="0" applyFont="1" applyAlignment="1">
      <alignment horizontal="center" vertical="center" wrapText="1"/>
    </xf>
    <xf numFmtId="0" fontId="0" fillId="13" borderId="28" xfId="0" applyFill="1" applyBorder="1" applyAlignment="1">
      <alignment horizontal="center" vertical="center" wrapText="1"/>
    </xf>
    <xf numFmtId="165" fontId="0" fillId="13" borderId="28" xfId="0" applyNumberFormat="1"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28" xfId="0" applyBorder="1" applyAlignment="1">
      <alignment vertical="center" wrapText="1"/>
    </xf>
    <xf numFmtId="0" fontId="0" fillId="12" borderId="28" xfId="0" applyFill="1" applyBorder="1" applyAlignment="1">
      <alignment vertical="center"/>
    </xf>
    <xf numFmtId="0" fontId="0" fillId="12" borderId="28" xfId="0" applyFill="1" applyBorder="1" applyAlignment="1">
      <alignment vertical="center" wrapText="1"/>
    </xf>
    <xf numFmtId="0" fontId="0" fillId="12" borderId="28" xfId="0" applyFill="1" applyBorder="1" applyAlignment="1">
      <alignment horizontal="center" vertical="center"/>
    </xf>
    <xf numFmtId="0" fontId="0" fillId="12" borderId="0" xfId="0" applyFill="1" applyAlignment="1">
      <alignment vertical="center"/>
    </xf>
    <xf numFmtId="0" fontId="0" fillId="0" borderId="28" xfId="0" applyBorder="1" applyAlignment="1">
      <alignment horizontal="center" vertical="center" wrapText="1"/>
    </xf>
    <xf numFmtId="0" fontId="0" fillId="0" borderId="0" xfId="0" applyAlignment="1">
      <alignment vertical="center" wrapText="1"/>
    </xf>
  </cellXfs>
  <cellStyles count="4">
    <cellStyle name="Normal" xfId="0" builtinId="0"/>
    <cellStyle name="Normal 2" xfId="2" xr:uid="{00000000-0005-0000-0000-000001000000}"/>
    <cellStyle name="Normal 2 3" xfId="3" xr:uid="{517CCAF9-8E08-4D73-9212-2740FAEEA038}"/>
    <cellStyle name="Normal 3" xfId="1" xr:uid="{00000000-0005-0000-0000-000002000000}"/>
  </cellStyles>
  <dxfs count="17">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2" defaultPivotStyle="PivotStyleLight16"/>
  <colors>
    <mruColors>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eral\Portugal%202020\Portal%202020\Tabelas%20Dom&#237;nio\Tipologias%20de%20interven&#231;&#227;o_Objetivos%20Espec&#237;f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_PO_OE_TI"/>
      <sheetName val="Listas"/>
      <sheetName val="Pivot"/>
    </sheetNames>
    <sheetDataSet>
      <sheetData sheetId="0"/>
      <sheetData sheetId="1">
        <row r="3">
          <cell r="C3" t="str">
            <v>01. Produção e distribuição de fontes de energia renováveis</v>
          </cell>
        </row>
        <row r="4">
          <cell r="C4" t="str">
            <v>02. Eficiência energética nas empresas</v>
          </cell>
        </row>
        <row r="5">
          <cell r="C5" t="str">
            <v>03. Eficiência energética nas infraestruturas públicas</v>
          </cell>
        </row>
        <row r="6">
          <cell r="C6" t="str">
            <v>04. Eficiência energética nas habitações</v>
          </cell>
        </row>
        <row r="7">
          <cell r="C7" t="str">
            <v>05. Sistemas de distribuição de energia  inteligentes</v>
          </cell>
        </row>
        <row r="8">
          <cell r="C8" t="str">
            <v>06. Mobilidade urbana sustentável</v>
          </cell>
        </row>
        <row r="9">
          <cell r="C9" t="str">
            <v>07. Eficiência energética nos transportes públicos</v>
          </cell>
        </row>
        <row r="10">
          <cell r="C10" t="str">
            <v>08. Adaptação às alterações climáticas</v>
          </cell>
        </row>
        <row r="11">
          <cell r="C11" t="str">
            <v>09. Erosão Costeira</v>
          </cell>
        </row>
        <row r="12">
          <cell r="C12" t="str">
            <v>10. Planeamento e gestão de riscos</v>
          </cell>
        </row>
        <row r="13">
          <cell r="C13" t="str">
            <v>11. Resíduos</v>
          </cell>
        </row>
        <row r="14">
          <cell r="C14" t="str">
            <v>12. Ciclo urbano da água</v>
          </cell>
        </row>
        <row r="15">
          <cell r="C15" t="str">
            <v>13. Gestão dos recursos hídricos</v>
          </cell>
        </row>
        <row r="16">
          <cell r="C16" t="str">
            <v xml:space="preserve">14. Património natural e cultural </v>
          </cell>
        </row>
        <row r="17">
          <cell r="C17" t="str">
            <v>15. Proteção da biodiversidade e dos ecossistemas</v>
          </cell>
        </row>
        <row r="18">
          <cell r="C18" t="str">
            <v xml:space="preserve">16. Reabilitação urbana </v>
          </cell>
        </row>
        <row r="19">
          <cell r="C19" t="str">
            <v>17. Regeneração de instalações industriais abandonadas</v>
          </cell>
        </row>
        <row r="20">
          <cell r="C20" t="str">
            <v>18. Integração dos adultos no mercado laboral</v>
          </cell>
        </row>
        <row r="21">
          <cell r="C21" t="str">
            <v>19. Integração dos jovens no mercado laboral</v>
          </cell>
        </row>
        <row r="22">
          <cell r="C22" t="str">
            <v>20. Iniciativa Emprego Jovem</v>
          </cell>
        </row>
        <row r="23">
          <cell r="C23" t="str">
            <v>21. Criação de emprego por conta própria e apoio à criação de empresas</v>
          </cell>
        </row>
        <row r="24">
          <cell r="C24" t="str">
            <v>22. Igualdade de género e da conciliação da vida profissional e privada</v>
          </cell>
        </row>
        <row r="25">
          <cell r="C25" t="str">
            <v>23. Empreendedorismo feminino</v>
          </cell>
        </row>
        <row r="26">
          <cell r="C26" t="str">
            <v>24. Formação de ativos para a empregabilidade</v>
          </cell>
        </row>
        <row r="27">
          <cell r="C27" t="str">
            <v>25. Modernização das instituições do mercado de trabalho</v>
          </cell>
        </row>
        <row r="28">
          <cell r="C28" t="str">
            <v>26. Capacitação das entidades do CPCS</v>
          </cell>
        </row>
        <row r="29">
          <cell r="C29" t="str">
            <v xml:space="preserve">27. Promoção de microempreendedorismo </v>
          </cell>
        </row>
        <row r="30">
          <cell r="C30" t="str">
            <v>28. Valorização dos recursos endógenos em territórios específicos</v>
          </cell>
        </row>
        <row r="31">
          <cell r="C31" t="str">
            <v>29. Inclusão ativa de população com deficiência/incapacidade</v>
          </cell>
        </row>
        <row r="32">
          <cell r="C32" t="str">
            <v xml:space="preserve">30. Inclusão ativa de grupos vulneráveis </v>
          </cell>
        </row>
        <row r="33">
          <cell r="C33" t="str">
            <v xml:space="preserve">31. Integração de desempregados de longa duração no mercado laboral </v>
          </cell>
        </row>
        <row r="34">
          <cell r="C34" t="str">
            <v>32. Intervenções integradas em territórios vulneráveis</v>
          </cell>
        </row>
        <row r="35">
          <cell r="C35" t="str">
            <v>33. Inclusão ativa de imigrantes e minorias étnicas</v>
          </cell>
        </row>
        <row r="36">
          <cell r="C36" t="str">
            <v>34. Inovação Social</v>
          </cell>
        </row>
        <row r="37">
          <cell r="C37" t="str">
            <v>35. Promoção do voluntariado</v>
          </cell>
        </row>
        <row r="38">
          <cell r="C38" t="str">
            <v>36. Combate às discriminações e aos estereótipos</v>
          </cell>
        </row>
        <row r="39">
          <cell r="C39" t="str">
            <v>37. Combate à violência de género/doméstica</v>
          </cell>
        </row>
        <row r="40">
          <cell r="C40" t="str">
            <v>38. Serviços e redes de intervenção social e de saúde</v>
          </cell>
        </row>
        <row r="41">
          <cell r="C41" t="str">
            <v>39. Empreendedorismo social</v>
          </cell>
        </row>
        <row r="42">
          <cell r="C42" t="str">
            <v xml:space="preserve">40. Desenvolvimento socioeconómico de base local </v>
          </cell>
        </row>
        <row r="43">
          <cell r="C43" t="str">
            <v xml:space="preserve">41. Desenvolvimento socioeconómico de base local </v>
          </cell>
        </row>
        <row r="44">
          <cell r="C44" t="str">
            <v>42. Infraestruturas e equipamentos sociais e de saúde</v>
          </cell>
        </row>
        <row r="45">
          <cell r="C45" t="str">
            <v>43. Regeneração socioeconómica e física de comunidades e zonas desfavorecidas</v>
          </cell>
        </row>
        <row r="46">
          <cell r="C46" t="str">
            <v>44. Apoio a empresas sociais</v>
          </cell>
        </row>
        <row r="47">
          <cell r="C47" t="str">
            <v>45. Investigação científica e tecnológica</v>
          </cell>
        </row>
        <row r="48">
          <cell r="C48" t="str">
            <v>46. Valorização económica e transferência do conhecimento científico e tecnológico</v>
          </cell>
        </row>
        <row r="49">
          <cell r="C49" t="str">
            <v>47. Atividades de I&amp;D empresarial</v>
          </cell>
        </row>
        <row r="50">
          <cell r="C50" t="str">
            <v>48. Clusters e redes de inovação</v>
          </cell>
        </row>
        <row r="51">
          <cell r="C51" t="str">
            <v>49. Investimento empresarial em inovação de não PME</v>
          </cell>
        </row>
        <row r="52">
          <cell r="C52" t="str">
            <v>50. Promoção das  TIC na administração e serviços públicos</v>
          </cell>
        </row>
        <row r="53">
          <cell r="C53" t="str">
            <v>51. Empreendedorismo qualificado e criativo</v>
          </cell>
        </row>
        <row r="54">
          <cell r="C54" t="str">
            <v>52. Internacionalização das PME</v>
          </cell>
        </row>
        <row r="55">
          <cell r="C55" t="str">
            <v>53. Qualificação e inovação das PME</v>
          </cell>
        </row>
        <row r="56">
          <cell r="C56" t="str">
            <v>54. Investimento empresarial (Açores)</v>
          </cell>
        </row>
        <row r="57">
          <cell r="C57" t="str">
            <v>55. Ferrovia, Portos, plataformas logísticas e plataformas multimodais (RTE-T)</v>
          </cell>
        </row>
        <row r="58">
          <cell r="C58" t="str">
            <v>56. Mobilidade rodoviária nas RUP</v>
          </cell>
        </row>
        <row r="59">
          <cell r="C59" t="str">
            <v>57. Portos, plataformas logísticas e ligações multimodais (não RTE-T)</v>
          </cell>
        </row>
        <row r="60">
          <cell r="C60" t="str">
            <v>58. Sistema ferroviário (não RTE-T)</v>
          </cell>
        </row>
        <row r="61">
          <cell r="C61" t="str">
            <v>59. Emprego altamente qualificado nas empresas</v>
          </cell>
        </row>
        <row r="62">
          <cell r="C62" t="str">
            <v>60. Formação de empresários e trabalhadores das empresas</v>
          </cell>
        </row>
        <row r="63">
          <cell r="C63" t="str">
            <v>61. Sistema de Requalificação trabalhadores da AP</v>
          </cell>
        </row>
        <row r="64">
          <cell r="C64" t="str">
            <v>62. Capacitação e modernização das administrações e dos serviços públicos</v>
          </cell>
        </row>
        <row r="65">
          <cell r="C65" t="str">
            <v>63. Formação dos trabalhadores da AP</v>
          </cell>
        </row>
        <row r="66">
          <cell r="C66" t="str">
            <v>64. Capacitação institucional nas parcerias territoriais</v>
          </cell>
        </row>
        <row r="67">
          <cell r="C67" t="str">
            <v>65. Igualdade no acesso ao ensino pré-escolar, básico e secundário</v>
          </cell>
        </row>
        <row r="68">
          <cell r="C68" t="str">
            <v xml:space="preserve">66. Redução do abandono escolar </v>
          </cell>
        </row>
        <row r="69">
          <cell r="C69" t="str">
            <v>67. Qualidade do sistema de ensino de nível não-superior</v>
          </cell>
        </row>
        <row r="70">
          <cell r="C70" t="str">
            <v>68. Qualidade das ofertas e Igualdade no acesso ao ensino superior</v>
          </cell>
        </row>
        <row r="71">
          <cell r="C71" t="str">
            <v>69. Formação avançada</v>
          </cell>
        </row>
        <row r="72">
          <cell r="C72" t="str">
            <v>70. Aprendizagem ao longo da vida</v>
          </cell>
        </row>
        <row r="73">
          <cell r="C73" t="str">
            <v>71. Ensino profissional para jovens</v>
          </cell>
        </row>
        <row r="74">
          <cell r="C74" t="str">
            <v>72. Infraestruturas de ensino pré-escolar</v>
          </cell>
        </row>
        <row r="75">
          <cell r="C75" t="str">
            <v>73. Infraestruturas de ensino básico e secundário</v>
          </cell>
        </row>
        <row r="76">
          <cell r="C76" t="str">
            <v>74. Equipamentos de ensino superior</v>
          </cell>
        </row>
        <row r="77">
          <cell r="C77" t="str">
            <v>75. Infraestruturas de formação</v>
          </cell>
        </row>
        <row r="78">
          <cell r="C78" t="str">
            <v>76. RUP</v>
          </cell>
        </row>
        <row r="79">
          <cell r="C79" t="str">
            <v>77. Assistência Técnica</v>
          </cell>
        </row>
        <row r="80">
          <cell r="C80" t="str">
            <v>N1. Qualidade do sistema de ensino de nível não-superior (açores)</v>
          </cell>
        </row>
        <row r="81">
          <cell r="C81" t="str">
            <v>N2.  Fomento da mobilidade laboral em espaço europeu</v>
          </cell>
        </row>
        <row r="82">
          <cell r="C82" t="str">
            <v>78. Grupos operacionais</v>
          </cell>
        </row>
        <row r="83">
          <cell r="C83" t="str">
            <v>79. Capacitação e divulgação</v>
          </cell>
        </row>
        <row r="84">
          <cell r="C84" t="str">
            <v>80. Aconselhamento</v>
          </cell>
        </row>
        <row r="85">
          <cell r="C85" t="str">
            <v>81. Jovens agricultores</v>
          </cell>
        </row>
        <row r="86">
          <cell r="C86" t="str">
            <v>82. Investimento na exploração agrícola</v>
          </cell>
        </row>
        <row r="87">
          <cell r="C87" t="str">
            <v>83. Investimento na transformação  e comercialização produtos agrícolas</v>
          </cell>
        </row>
        <row r="88">
          <cell r="C88" t="str">
            <v>84. Infraestruturas coletivas</v>
          </cell>
        </row>
        <row r="89">
          <cell r="C89" t="str">
            <v>85. Criação AP/OP</v>
          </cell>
        </row>
        <row r="90">
          <cell r="C90" t="str">
            <v>86. Organizações interprofissionais</v>
          </cell>
        </row>
        <row r="91">
          <cell r="C91" t="str">
            <v>87. Integração empresarial</v>
          </cell>
        </row>
        <row r="92">
          <cell r="C92" t="str">
            <v>88. Seguros</v>
          </cell>
        </row>
        <row r="93">
          <cell r="C93" t="str">
            <v>89. Prevenção de riscos e restablecimento do potencial produtivo</v>
          </cell>
        </row>
        <row r="94">
          <cell r="C94" t="str">
            <v>90. Agricultura biológica</v>
          </cell>
        </row>
        <row r="95">
          <cell r="C95" t="str">
            <v>91. Produção Integrada</v>
          </cell>
        </row>
        <row r="96">
          <cell r="C96" t="str">
            <v>92. Pagamentos Rede Natura</v>
          </cell>
        </row>
        <row r="97">
          <cell r="C97" t="str">
            <v>93. Conservação do solo</v>
          </cell>
        </row>
        <row r="98">
          <cell r="C98" t="str">
            <v>94. Uso eficiente da água</v>
          </cell>
        </row>
        <row r="99">
          <cell r="C99" t="str">
            <v>95. Culturas permanentes tradicionais</v>
          </cell>
        </row>
        <row r="100">
          <cell r="C100" t="str">
            <v>96. Pastoreio extensivo</v>
          </cell>
        </row>
        <row r="101">
          <cell r="C101" t="str">
            <v>97. Recursos genéticos</v>
          </cell>
        </row>
        <row r="102">
          <cell r="C102" t="str">
            <v>98. Mosaico agroflorestal</v>
          </cell>
        </row>
        <row r="103">
          <cell r="C103" t="str">
            <v>A1. Silvoambientais</v>
          </cell>
        </row>
        <row r="104">
          <cell r="C104" t="str">
            <v>A2. Investimentos não produtivos</v>
          </cell>
        </row>
        <row r="105">
          <cell r="C105" t="str">
            <v>A3. Apoio agro-ambinetal à apicultura</v>
          </cell>
        </row>
        <row r="106">
          <cell r="C106" t="str">
            <v>A4. Silvicultura sustentável</v>
          </cell>
        </row>
        <row r="107">
          <cell r="C107" t="str">
            <v>A5. Gestão de recursos cinergéticos e aquícolas</v>
          </cell>
        </row>
        <row r="108">
          <cell r="C108" t="str">
            <v>A6. Apoio preparatório</v>
          </cell>
        </row>
        <row r="109">
          <cell r="C109" t="str">
            <v>A7. Implementação das estratégias</v>
          </cell>
        </row>
        <row r="110">
          <cell r="C110" t="str">
            <v>A8. Atividades de cooperação dos GAL</v>
          </cell>
        </row>
        <row r="111">
          <cell r="C111" t="str">
            <v>A9. Funcionamento e animação</v>
          </cell>
        </row>
        <row r="112">
          <cell r="C112" t="str">
            <v>99. Não Aplicável</v>
          </cell>
        </row>
      </sheetData>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C54A3-D5D5-4582-B82A-6E00E134D07F}">
  <sheetPr>
    <pageSetUpPr fitToPage="1"/>
  </sheetPr>
  <dimension ref="A1:U37"/>
  <sheetViews>
    <sheetView tabSelected="1" view="pageBreakPreview" zoomScaleNormal="100" zoomScaleSheetLayoutView="100" workbookViewId="0">
      <pane xSplit="1" ySplit="7" topLeftCell="B8" activePane="bottomRight" state="frozen"/>
      <selection pane="topRight" activeCell="C1" sqref="C1"/>
      <selection pane="bottomLeft" activeCell="A10" sqref="A10"/>
      <selection pane="bottomRight" activeCell="A8" sqref="A8"/>
    </sheetView>
  </sheetViews>
  <sheetFormatPr defaultColWidth="2.7109375" defaultRowHeight="12.6" customHeight="1" x14ac:dyDescent="0.25"/>
  <cols>
    <col min="1" max="1" width="14.42578125" style="147" customWidth="1"/>
    <col min="2" max="2" width="37.5703125" style="147" customWidth="1"/>
    <col min="3" max="3" width="12.42578125" style="147" customWidth="1"/>
    <col min="4" max="4" width="15.28515625" style="147" customWidth="1"/>
    <col min="5" max="5" width="12.5703125" style="147" customWidth="1"/>
    <col min="6" max="6" width="11.5703125" style="147" customWidth="1"/>
    <col min="7" max="7" width="13.42578125" style="147" customWidth="1"/>
    <col min="8" max="8" width="13.140625" style="147" customWidth="1"/>
    <col min="9" max="10" width="13.85546875" style="147" customWidth="1"/>
    <col min="11" max="12" width="9" style="147" customWidth="1"/>
    <col min="13" max="13" width="13.7109375" style="147" customWidth="1"/>
    <col min="14" max="14" width="11.5703125" style="147" customWidth="1"/>
    <col min="15" max="15" width="12.85546875" style="147" customWidth="1"/>
    <col min="16" max="16" width="30.85546875" style="147" customWidth="1"/>
    <col min="17" max="17" width="10.42578125" style="147" customWidth="1"/>
    <col min="18" max="18" width="5.5703125" style="147" customWidth="1"/>
    <col min="19" max="19" width="8.140625" style="147" customWidth="1"/>
    <col min="20" max="231" width="2.7109375" style="147"/>
    <col min="232" max="234" width="2.7109375" style="147" customWidth="1"/>
    <col min="235" max="235" width="6.140625" style="147" customWidth="1"/>
    <col min="236" max="236" width="2.7109375" style="147" customWidth="1"/>
    <col min="237" max="237" width="4.28515625" style="147" customWidth="1"/>
    <col min="238" max="240" width="2.7109375" style="147" customWidth="1"/>
    <col min="241" max="241" width="4" style="147" customWidth="1"/>
    <col min="242" max="242" width="4.28515625" style="147" customWidth="1"/>
    <col min="243" max="245" width="2.7109375" style="147" customWidth="1"/>
    <col min="246" max="246" width="3.140625" style="147" customWidth="1"/>
    <col min="247" max="247" width="3.28515625" style="147" customWidth="1"/>
    <col min="248" max="248" width="5.85546875" style="147" customWidth="1"/>
    <col min="249" max="249" width="4" style="147" customWidth="1"/>
    <col min="250" max="250" width="6.7109375" style="147" customWidth="1"/>
    <col min="251" max="251" width="2.42578125" style="147" customWidth="1"/>
    <col min="252" max="252" width="2.7109375" style="147" customWidth="1"/>
    <col min="253" max="253" width="3.28515625" style="147" customWidth="1"/>
    <col min="254" max="254" width="2.5703125" style="147" customWidth="1"/>
    <col min="255" max="255" width="3.140625" style="147" customWidth="1"/>
    <col min="256" max="256" width="2.7109375" style="147" customWidth="1"/>
    <col min="257" max="257" width="3.42578125" style="147" customWidth="1"/>
    <col min="258" max="258" width="3" style="147" customWidth="1"/>
    <col min="259" max="259" width="3.140625" style="147" customWidth="1"/>
    <col min="260" max="260" width="4.85546875" style="147" customWidth="1"/>
    <col min="261" max="261" width="2.7109375" style="147" customWidth="1"/>
    <col min="262" max="262" width="6.28515625" style="147" customWidth="1"/>
    <col min="263" max="263" width="3.7109375" style="147" customWidth="1"/>
    <col min="264" max="264" width="2.7109375" style="147"/>
    <col min="265" max="265" width="5.85546875" style="147" customWidth="1"/>
    <col min="266" max="266" width="2.5703125" style="147" customWidth="1"/>
    <col min="267" max="267" width="2.7109375" style="147"/>
    <col min="268" max="268" width="7.42578125" style="147" customWidth="1"/>
    <col min="269" max="487" width="2.7109375" style="147"/>
    <col min="488" max="490" width="2.7109375" style="147" customWidth="1"/>
    <col min="491" max="491" width="6.140625" style="147" customWidth="1"/>
    <col min="492" max="492" width="2.7109375" style="147" customWidth="1"/>
    <col min="493" max="493" width="4.28515625" style="147" customWidth="1"/>
    <col min="494" max="496" width="2.7109375" style="147" customWidth="1"/>
    <col min="497" max="497" width="4" style="147" customWidth="1"/>
    <col min="498" max="498" width="4.28515625" style="147" customWidth="1"/>
    <col min="499" max="501" width="2.7109375" style="147" customWidth="1"/>
    <col min="502" max="502" width="3.140625" style="147" customWidth="1"/>
    <col min="503" max="503" width="3.28515625" style="147" customWidth="1"/>
    <col min="504" max="504" width="5.85546875" style="147" customWidth="1"/>
    <col min="505" max="505" width="4" style="147" customWidth="1"/>
    <col min="506" max="506" width="6.7109375" style="147" customWidth="1"/>
    <col min="507" max="507" width="2.42578125" style="147" customWidth="1"/>
    <col min="508" max="508" width="2.7109375" style="147" customWidth="1"/>
    <col min="509" max="509" width="3.28515625" style="147" customWidth="1"/>
    <col min="510" max="510" width="2.5703125" style="147" customWidth="1"/>
    <col min="511" max="511" width="3.140625" style="147" customWidth="1"/>
    <col min="512" max="512" width="2.7109375" style="147" customWidth="1"/>
    <col min="513" max="513" width="3.42578125" style="147" customWidth="1"/>
    <col min="514" max="514" width="3" style="147" customWidth="1"/>
    <col min="515" max="515" width="3.140625" style="147" customWidth="1"/>
    <col min="516" max="516" width="4.85546875" style="147" customWidth="1"/>
    <col min="517" max="517" width="2.7109375" style="147" customWidth="1"/>
    <col min="518" max="518" width="6.28515625" style="147" customWidth="1"/>
    <col min="519" max="519" width="3.7109375" style="147" customWidth="1"/>
    <col min="520" max="520" width="2.7109375" style="147"/>
    <col min="521" max="521" width="5.85546875" style="147" customWidth="1"/>
    <col min="522" max="522" width="2.5703125" style="147" customWidth="1"/>
    <col min="523" max="523" width="2.7109375" style="147"/>
    <col min="524" max="524" width="7.42578125" style="147" customWidth="1"/>
    <col min="525" max="743" width="2.7109375" style="147"/>
    <col min="744" max="746" width="2.7109375" style="147" customWidth="1"/>
    <col min="747" max="747" width="6.140625" style="147" customWidth="1"/>
    <col min="748" max="748" width="2.7109375" style="147" customWidth="1"/>
    <col min="749" max="749" width="4.28515625" style="147" customWidth="1"/>
    <col min="750" max="752" width="2.7109375" style="147" customWidth="1"/>
    <col min="753" max="753" width="4" style="147" customWidth="1"/>
    <col min="754" max="754" width="4.28515625" style="147" customWidth="1"/>
    <col min="755" max="757" width="2.7109375" style="147" customWidth="1"/>
    <col min="758" max="758" width="3.140625" style="147" customWidth="1"/>
    <col min="759" max="759" width="3.28515625" style="147" customWidth="1"/>
    <col min="760" max="760" width="5.85546875" style="147" customWidth="1"/>
    <col min="761" max="761" width="4" style="147" customWidth="1"/>
    <col min="762" max="762" width="6.7109375" style="147" customWidth="1"/>
    <col min="763" max="763" width="2.42578125" style="147" customWidth="1"/>
    <col min="764" max="764" width="2.7109375" style="147" customWidth="1"/>
    <col min="765" max="765" width="3.28515625" style="147" customWidth="1"/>
    <col min="766" max="766" width="2.5703125" style="147" customWidth="1"/>
    <col min="767" max="767" width="3.140625" style="147" customWidth="1"/>
    <col min="768" max="768" width="2.7109375" style="147" customWidth="1"/>
    <col min="769" max="769" width="3.42578125" style="147" customWidth="1"/>
    <col min="770" max="770" width="3" style="147" customWidth="1"/>
    <col min="771" max="771" width="3.140625" style="147" customWidth="1"/>
    <col min="772" max="772" width="4.85546875" style="147" customWidth="1"/>
    <col min="773" max="773" width="2.7109375" style="147" customWidth="1"/>
    <col min="774" max="774" width="6.28515625" style="147" customWidth="1"/>
    <col min="775" max="775" width="3.7109375" style="147" customWidth="1"/>
    <col min="776" max="776" width="2.7109375" style="147"/>
    <col min="777" max="777" width="5.85546875" style="147" customWidth="1"/>
    <col min="778" max="778" width="2.5703125" style="147" customWidth="1"/>
    <col min="779" max="779" width="2.7109375" style="147"/>
    <col min="780" max="780" width="7.42578125" style="147" customWidth="1"/>
    <col min="781" max="999" width="2.7109375" style="147"/>
    <col min="1000" max="1002" width="2.7109375" style="147" customWidth="1"/>
    <col min="1003" max="1003" width="6.140625" style="147" customWidth="1"/>
    <col min="1004" max="1004" width="2.7109375" style="147" customWidth="1"/>
    <col min="1005" max="1005" width="4.28515625" style="147" customWidth="1"/>
    <col min="1006" max="1008" width="2.7109375" style="147" customWidth="1"/>
    <col min="1009" max="1009" width="4" style="147" customWidth="1"/>
    <col min="1010" max="1010" width="4.28515625" style="147" customWidth="1"/>
    <col min="1011" max="1013" width="2.7109375" style="147" customWidth="1"/>
    <col min="1014" max="1014" width="3.140625" style="147" customWidth="1"/>
    <col min="1015" max="1015" width="3.28515625" style="147" customWidth="1"/>
    <col min="1016" max="1016" width="5.85546875" style="147" customWidth="1"/>
    <col min="1017" max="1017" width="4" style="147" customWidth="1"/>
    <col min="1018" max="1018" width="6.7109375" style="147" customWidth="1"/>
    <col min="1019" max="1019" width="2.42578125" style="147" customWidth="1"/>
    <col min="1020" max="1020" width="2.7109375" style="147" customWidth="1"/>
    <col min="1021" max="1021" width="3.28515625" style="147" customWidth="1"/>
    <col min="1022" max="1022" width="2.5703125" style="147" customWidth="1"/>
    <col min="1023" max="1023" width="3.140625" style="147" customWidth="1"/>
    <col min="1024" max="1024" width="2.7109375" style="147" customWidth="1"/>
    <col min="1025" max="1025" width="3.42578125" style="147" customWidth="1"/>
    <col min="1026" max="1026" width="3" style="147" customWidth="1"/>
    <col min="1027" max="1027" width="3.140625" style="147" customWidth="1"/>
    <col min="1028" max="1028" width="4.85546875" style="147" customWidth="1"/>
    <col min="1029" max="1029" width="2.7109375" style="147" customWidth="1"/>
    <col min="1030" max="1030" width="6.28515625" style="147" customWidth="1"/>
    <col min="1031" max="1031" width="3.7109375" style="147" customWidth="1"/>
    <col min="1032" max="1032" width="2.7109375" style="147"/>
    <col min="1033" max="1033" width="5.85546875" style="147" customWidth="1"/>
    <col min="1034" max="1034" width="2.5703125" style="147" customWidth="1"/>
    <col min="1035" max="1035" width="2.7109375" style="147"/>
    <col min="1036" max="1036" width="7.42578125" style="147" customWidth="1"/>
    <col min="1037" max="1255" width="2.7109375" style="147"/>
    <col min="1256" max="1258" width="2.7109375" style="147" customWidth="1"/>
    <col min="1259" max="1259" width="6.140625" style="147" customWidth="1"/>
    <col min="1260" max="1260" width="2.7109375" style="147" customWidth="1"/>
    <col min="1261" max="1261" width="4.28515625" style="147" customWidth="1"/>
    <col min="1262" max="1264" width="2.7109375" style="147" customWidth="1"/>
    <col min="1265" max="1265" width="4" style="147" customWidth="1"/>
    <col min="1266" max="1266" width="4.28515625" style="147" customWidth="1"/>
    <col min="1267" max="1269" width="2.7109375" style="147" customWidth="1"/>
    <col min="1270" max="1270" width="3.140625" style="147" customWidth="1"/>
    <col min="1271" max="1271" width="3.28515625" style="147" customWidth="1"/>
    <col min="1272" max="1272" width="5.85546875" style="147" customWidth="1"/>
    <col min="1273" max="1273" width="4" style="147" customWidth="1"/>
    <col min="1274" max="1274" width="6.7109375" style="147" customWidth="1"/>
    <col min="1275" max="1275" width="2.42578125" style="147" customWidth="1"/>
    <col min="1276" max="1276" width="2.7109375" style="147" customWidth="1"/>
    <col min="1277" max="1277" width="3.28515625" style="147" customWidth="1"/>
    <col min="1278" max="1278" width="2.5703125" style="147" customWidth="1"/>
    <col min="1279" max="1279" width="3.140625" style="147" customWidth="1"/>
    <col min="1280" max="1280" width="2.7109375" style="147" customWidth="1"/>
    <col min="1281" max="1281" width="3.42578125" style="147" customWidth="1"/>
    <col min="1282" max="1282" width="3" style="147" customWidth="1"/>
    <col min="1283" max="1283" width="3.140625" style="147" customWidth="1"/>
    <col min="1284" max="1284" width="4.85546875" style="147" customWidth="1"/>
    <col min="1285" max="1285" width="2.7109375" style="147" customWidth="1"/>
    <col min="1286" max="1286" width="6.28515625" style="147" customWidth="1"/>
    <col min="1287" max="1287" width="3.7109375" style="147" customWidth="1"/>
    <col min="1288" max="1288" width="2.7109375" style="147"/>
    <col min="1289" max="1289" width="5.85546875" style="147" customWidth="1"/>
    <col min="1290" max="1290" width="2.5703125" style="147" customWidth="1"/>
    <col min="1291" max="1291" width="2.7109375" style="147"/>
    <col min="1292" max="1292" width="7.42578125" style="147" customWidth="1"/>
    <col min="1293" max="1511" width="2.7109375" style="147"/>
    <col min="1512" max="1514" width="2.7109375" style="147" customWidth="1"/>
    <col min="1515" max="1515" width="6.140625" style="147" customWidth="1"/>
    <col min="1516" max="1516" width="2.7109375" style="147" customWidth="1"/>
    <col min="1517" max="1517" width="4.28515625" style="147" customWidth="1"/>
    <col min="1518" max="1520" width="2.7109375" style="147" customWidth="1"/>
    <col min="1521" max="1521" width="4" style="147" customWidth="1"/>
    <col min="1522" max="1522" width="4.28515625" style="147" customWidth="1"/>
    <col min="1523" max="1525" width="2.7109375" style="147" customWidth="1"/>
    <col min="1526" max="1526" width="3.140625" style="147" customWidth="1"/>
    <col min="1527" max="1527" width="3.28515625" style="147" customWidth="1"/>
    <col min="1528" max="1528" width="5.85546875" style="147" customWidth="1"/>
    <col min="1529" max="1529" width="4" style="147" customWidth="1"/>
    <col min="1530" max="1530" width="6.7109375" style="147" customWidth="1"/>
    <col min="1531" max="1531" width="2.42578125" style="147" customWidth="1"/>
    <col min="1532" max="1532" width="2.7109375" style="147" customWidth="1"/>
    <col min="1533" max="1533" width="3.28515625" style="147" customWidth="1"/>
    <col min="1534" max="1534" width="2.5703125" style="147" customWidth="1"/>
    <col min="1535" max="1535" width="3.140625" style="147" customWidth="1"/>
    <col min="1536" max="1536" width="2.7109375" style="147" customWidth="1"/>
    <col min="1537" max="1537" width="3.42578125" style="147" customWidth="1"/>
    <col min="1538" max="1538" width="3" style="147" customWidth="1"/>
    <col min="1539" max="1539" width="3.140625" style="147" customWidth="1"/>
    <col min="1540" max="1540" width="4.85546875" style="147" customWidth="1"/>
    <col min="1541" max="1541" width="2.7109375" style="147" customWidth="1"/>
    <col min="1542" max="1542" width="6.28515625" style="147" customWidth="1"/>
    <col min="1543" max="1543" width="3.7109375" style="147" customWidth="1"/>
    <col min="1544" max="1544" width="2.7109375" style="147"/>
    <col min="1545" max="1545" width="5.85546875" style="147" customWidth="1"/>
    <col min="1546" max="1546" width="2.5703125" style="147" customWidth="1"/>
    <col min="1547" max="1547" width="2.7109375" style="147"/>
    <col min="1548" max="1548" width="7.42578125" style="147" customWidth="1"/>
    <col min="1549" max="1767" width="2.7109375" style="147"/>
    <col min="1768" max="1770" width="2.7109375" style="147" customWidth="1"/>
    <col min="1771" max="1771" width="6.140625" style="147" customWidth="1"/>
    <col min="1772" max="1772" width="2.7109375" style="147" customWidth="1"/>
    <col min="1773" max="1773" width="4.28515625" style="147" customWidth="1"/>
    <col min="1774" max="1776" width="2.7109375" style="147" customWidth="1"/>
    <col min="1777" max="1777" width="4" style="147" customWidth="1"/>
    <col min="1778" max="1778" width="4.28515625" style="147" customWidth="1"/>
    <col min="1779" max="1781" width="2.7109375" style="147" customWidth="1"/>
    <col min="1782" max="1782" width="3.140625" style="147" customWidth="1"/>
    <col min="1783" max="1783" width="3.28515625" style="147" customWidth="1"/>
    <col min="1784" max="1784" width="5.85546875" style="147" customWidth="1"/>
    <col min="1785" max="1785" width="4" style="147" customWidth="1"/>
    <col min="1786" max="1786" width="6.7109375" style="147" customWidth="1"/>
    <col min="1787" max="1787" width="2.42578125" style="147" customWidth="1"/>
    <col min="1788" max="1788" width="2.7109375" style="147" customWidth="1"/>
    <col min="1789" max="1789" width="3.28515625" style="147" customWidth="1"/>
    <col min="1790" max="1790" width="2.5703125" style="147" customWidth="1"/>
    <col min="1791" max="1791" width="3.140625" style="147" customWidth="1"/>
    <col min="1792" max="1792" width="2.7109375" style="147" customWidth="1"/>
    <col min="1793" max="1793" width="3.42578125" style="147" customWidth="1"/>
    <col min="1794" max="1794" width="3" style="147" customWidth="1"/>
    <col min="1795" max="1795" width="3.140625" style="147" customWidth="1"/>
    <col min="1796" max="1796" width="4.85546875" style="147" customWidth="1"/>
    <col min="1797" max="1797" width="2.7109375" style="147" customWidth="1"/>
    <col min="1798" max="1798" width="6.28515625" style="147" customWidth="1"/>
    <col min="1799" max="1799" width="3.7109375" style="147" customWidth="1"/>
    <col min="1800" max="1800" width="2.7109375" style="147"/>
    <col min="1801" max="1801" width="5.85546875" style="147" customWidth="1"/>
    <col min="1802" max="1802" width="2.5703125" style="147" customWidth="1"/>
    <col min="1803" max="1803" width="2.7109375" style="147"/>
    <col min="1804" max="1804" width="7.42578125" style="147" customWidth="1"/>
    <col min="1805" max="2023" width="2.7109375" style="147"/>
    <col min="2024" max="2026" width="2.7109375" style="147" customWidth="1"/>
    <col min="2027" max="2027" width="6.140625" style="147" customWidth="1"/>
    <col min="2028" max="2028" width="2.7109375" style="147" customWidth="1"/>
    <col min="2029" max="2029" width="4.28515625" style="147" customWidth="1"/>
    <col min="2030" max="2032" width="2.7109375" style="147" customWidth="1"/>
    <col min="2033" max="2033" width="4" style="147" customWidth="1"/>
    <col min="2034" max="2034" width="4.28515625" style="147" customWidth="1"/>
    <col min="2035" max="2037" width="2.7109375" style="147" customWidth="1"/>
    <col min="2038" max="2038" width="3.140625" style="147" customWidth="1"/>
    <col min="2039" max="2039" width="3.28515625" style="147" customWidth="1"/>
    <col min="2040" max="2040" width="5.85546875" style="147" customWidth="1"/>
    <col min="2041" max="2041" width="4" style="147" customWidth="1"/>
    <col min="2042" max="2042" width="6.7109375" style="147" customWidth="1"/>
    <col min="2043" max="2043" width="2.42578125" style="147" customWidth="1"/>
    <col min="2044" max="2044" width="2.7109375" style="147" customWidth="1"/>
    <col min="2045" max="2045" width="3.28515625" style="147" customWidth="1"/>
    <col min="2046" max="2046" width="2.5703125" style="147" customWidth="1"/>
    <col min="2047" max="2047" width="3.140625" style="147" customWidth="1"/>
    <col min="2048" max="2048" width="2.7109375" style="147" customWidth="1"/>
    <col min="2049" max="2049" width="3.42578125" style="147" customWidth="1"/>
    <col min="2050" max="2050" width="3" style="147" customWidth="1"/>
    <col min="2051" max="2051" width="3.140625" style="147" customWidth="1"/>
    <col min="2052" max="2052" width="4.85546875" style="147" customWidth="1"/>
    <col min="2053" max="2053" width="2.7109375" style="147" customWidth="1"/>
    <col min="2054" max="2054" width="6.28515625" style="147" customWidth="1"/>
    <col min="2055" max="2055" width="3.7109375" style="147" customWidth="1"/>
    <col min="2056" max="2056" width="2.7109375" style="147"/>
    <col min="2057" max="2057" width="5.85546875" style="147" customWidth="1"/>
    <col min="2058" max="2058" width="2.5703125" style="147" customWidth="1"/>
    <col min="2059" max="2059" width="2.7109375" style="147"/>
    <col min="2060" max="2060" width="7.42578125" style="147" customWidth="1"/>
    <col min="2061" max="2279" width="2.7109375" style="147"/>
    <col min="2280" max="2282" width="2.7109375" style="147" customWidth="1"/>
    <col min="2283" max="2283" width="6.140625" style="147" customWidth="1"/>
    <col min="2284" max="2284" width="2.7109375" style="147" customWidth="1"/>
    <col min="2285" max="2285" width="4.28515625" style="147" customWidth="1"/>
    <col min="2286" max="2288" width="2.7109375" style="147" customWidth="1"/>
    <col min="2289" max="2289" width="4" style="147" customWidth="1"/>
    <col min="2290" max="2290" width="4.28515625" style="147" customWidth="1"/>
    <col min="2291" max="2293" width="2.7109375" style="147" customWidth="1"/>
    <col min="2294" max="2294" width="3.140625" style="147" customWidth="1"/>
    <col min="2295" max="2295" width="3.28515625" style="147" customWidth="1"/>
    <col min="2296" max="2296" width="5.85546875" style="147" customWidth="1"/>
    <col min="2297" max="2297" width="4" style="147" customWidth="1"/>
    <col min="2298" max="2298" width="6.7109375" style="147" customWidth="1"/>
    <col min="2299" max="2299" width="2.42578125" style="147" customWidth="1"/>
    <col min="2300" max="2300" width="2.7109375" style="147" customWidth="1"/>
    <col min="2301" max="2301" width="3.28515625" style="147" customWidth="1"/>
    <col min="2302" max="2302" width="2.5703125" style="147" customWidth="1"/>
    <col min="2303" max="2303" width="3.140625" style="147" customWidth="1"/>
    <col min="2304" max="2304" width="2.7109375" style="147" customWidth="1"/>
    <col min="2305" max="2305" width="3.42578125" style="147" customWidth="1"/>
    <col min="2306" max="2306" width="3" style="147" customWidth="1"/>
    <col min="2307" max="2307" width="3.140625" style="147" customWidth="1"/>
    <col min="2308" max="2308" width="4.85546875" style="147" customWidth="1"/>
    <col min="2309" max="2309" width="2.7109375" style="147" customWidth="1"/>
    <col min="2310" max="2310" width="6.28515625" style="147" customWidth="1"/>
    <col min="2311" max="2311" width="3.7109375" style="147" customWidth="1"/>
    <col min="2312" max="2312" width="2.7109375" style="147"/>
    <col min="2313" max="2313" width="5.85546875" style="147" customWidth="1"/>
    <col min="2314" max="2314" width="2.5703125" style="147" customWidth="1"/>
    <col min="2315" max="2315" width="2.7109375" style="147"/>
    <col min="2316" max="2316" width="7.42578125" style="147" customWidth="1"/>
    <col min="2317" max="2535" width="2.7109375" style="147"/>
    <col min="2536" max="2538" width="2.7109375" style="147" customWidth="1"/>
    <col min="2539" max="2539" width="6.140625" style="147" customWidth="1"/>
    <col min="2540" max="2540" width="2.7109375" style="147" customWidth="1"/>
    <col min="2541" max="2541" width="4.28515625" style="147" customWidth="1"/>
    <col min="2542" max="2544" width="2.7109375" style="147" customWidth="1"/>
    <col min="2545" max="2545" width="4" style="147" customWidth="1"/>
    <col min="2546" max="2546" width="4.28515625" style="147" customWidth="1"/>
    <col min="2547" max="2549" width="2.7109375" style="147" customWidth="1"/>
    <col min="2550" max="2550" width="3.140625" style="147" customWidth="1"/>
    <col min="2551" max="2551" width="3.28515625" style="147" customWidth="1"/>
    <col min="2552" max="2552" width="5.85546875" style="147" customWidth="1"/>
    <col min="2553" max="2553" width="4" style="147" customWidth="1"/>
    <col min="2554" max="2554" width="6.7109375" style="147" customWidth="1"/>
    <col min="2555" max="2555" width="2.42578125" style="147" customWidth="1"/>
    <col min="2556" max="2556" width="2.7109375" style="147" customWidth="1"/>
    <col min="2557" max="2557" width="3.28515625" style="147" customWidth="1"/>
    <col min="2558" max="2558" width="2.5703125" style="147" customWidth="1"/>
    <col min="2559" max="2559" width="3.140625" style="147" customWidth="1"/>
    <col min="2560" max="2560" width="2.7109375" style="147" customWidth="1"/>
    <col min="2561" max="2561" width="3.42578125" style="147" customWidth="1"/>
    <col min="2562" max="2562" width="3" style="147" customWidth="1"/>
    <col min="2563" max="2563" width="3.140625" style="147" customWidth="1"/>
    <col min="2564" max="2564" width="4.85546875" style="147" customWidth="1"/>
    <col min="2565" max="2565" width="2.7109375" style="147" customWidth="1"/>
    <col min="2566" max="2566" width="6.28515625" style="147" customWidth="1"/>
    <col min="2567" max="2567" width="3.7109375" style="147" customWidth="1"/>
    <col min="2568" max="2568" width="2.7109375" style="147"/>
    <col min="2569" max="2569" width="5.85546875" style="147" customWidth="1"/>
    <col min="2570" max="2570" width="2.5703125" style="147" customWidth="1"/>
    <col min="2571" max="2571" width="2.7109375" style="147"/>
    <col min="2572" max="2572" width="7.42578125" style="147" customWidth="1"/>
    <col min="2573" max="2791" width="2.7109375" style="147"/>
    <col min="2792" max="2794" width="2.7109375" style="147" customWidth="1"/>
    <col min="2795" max="2795" width="6.140625" style="147" customWidth="1"/>
    <col min="2796" max="2796" width="2.7109375" style="147" customWidth="1"/>
    <col min="2797" max="2797" width="4.28515625" style="147" customWidth="1"/>
    <col min="2798" max="2800" width="2.7109375" style="147" customWidth="1"/>
    <col min="2801" max="2801" width="4" style="147" customWidth="1"/>
    <col min="2802" max="2802" width="4.28515625" style="147" customWidth="1"/>
    <col min="2803" max="2805" width="2.7109375" style="147" customWidth="1"/>
    <col min="2806" max="2806" width="3.140625" style="147" customWidth="1"/>
    <col min="2807" max="2807" width="3.28515625" style="147" customWidth="1"/>
    <col min="2808" max="2808" width="5.85546875" style="147" customWidth="1"/>
    <col min="2809" max="2809" width="4" style="147" customWidth="1"/>
    <col min="2810" max="2810" width="6.7109375" style="147" customWidth="1"/>
    <col min="2811" max="2811" width="2.42578125" style="147" customWidth="1"/>
    <col min="2812" max="2812" width="2.7109375" style="147" customWidth="1"/>
    <col min="2813" max="2813" width="3.28515625" style="147" customWidth="1"/>
    <col min="2814" max="2814" width="2.5703125" style="147" customWidth="1"/>
    <col min="2815" max="2815" width="3.140625" style="147" customWidth="1"/>
    <col min="2816" max="2816" width="2.7109375" style="147" customWidth="1"/>
    <col min="2817" max="2817" width="3.42578125" style="147" customWidth="1"/>
    <col min="2818" max="2818" width="3" style="147" customWidth="1"/>
    <col min="2819" max="2819" width="3.140625" style="147" customWidth="1"/>
    <col min="2820" max="2820" width="4.85546875" style="147" customWidth="1"/>
    <col min="2821" max="2821" width="2.7109375" style="147" customWidth="1"/>
    <col min="2822" max="2822" width="6.28515625" style="147" customWidth="1"/>
    <col min="2823" max="2823" width="3.7109375" style="147" customWidth="1"/>
    <col min="2824" max="2824" width="2.7109375" style="147"/>
    <col min="2825" max="2825" width="5.85546875" style="147" customWidth="1"/>
    <col min="2826" max="2826" width="2.5703125" style="147" customWidth="1"/>
    <col min="2827" max="2827" width="2.7109375" style="147"/>
    <col min="2828" max="2828" width="7.42578125" style="147" customWidth="1"/>
    <col min="2829" max="3047" width="2.7109375" style="147"/>
    <col min="3048" max="3050" width="2.7109375" style="147" customWidth="1"/>
    <col min="3051" max="3051" width="6.140625" style="147" customWidth="1"/>
    <col min="3052" max="3052" width="2.7109375" style="147" customWidth="1"/>
    <col min="3053" max="3053" width="4.28515625" style="147" customWidth="1"/>
    <col min="3054" max="3056" width="2.7109375" style="147" customWidth="1"/>
    <col min="3057" max="3057" width="4" style="147" customWidth="1"/>
    <col min="3058" max="3058" width="4.28515625" style="147" customWidth="1"/>
    <col min="3059" max="3061" width="2.7109375" style="147" customWidth="1"/>
    <col min="3062" max="3062" width="3.140625" style="147" customWidth="1"/>
    <col min="3063" max="3063" width="3.28515625" style="147" customWidth="1"/>
    <col min="3064" max="3064" width="5.85546875" style="147" customWidth="1"/>
    <col min="3065" max="3065" width="4" style="147" customWidth="1"/>
    <col min="3066" max="3066" width="6.7109375" style="147" customWidth="1"/>
    <col min="3067" max="3067" width="2.42578125" style="147" customWidth="1"/>
    <col min="3068" max="3068" width="2.7109375" style="147" customWidth="1"/>
    <col min="3069" max="3069" width="3.28515625" style="147" customWidth="1"/>
    <col min="3070" max="3070" width="2.5703125" style="147" customWidth="1"/>
    <col min="3071" max="3071" width="3.140625" style="147" customWidth="1"/>
    <col min="3072" max="3072" width="2.7109375" style="147" customWidth="1"/>
    <col min="3073" max="3073" width="3.42578125" style="147" customWidth="1"/>
    <col min="3074" max="3074" width="3" style="147" customWidth="1"/>
    <col min="3075" max="3075" width="3.140625" style="147" customWidth="1"/>
    <col min="3076" max="3076" width="4.85546875" style="147" customWidth="1"/>
    <col min="3077" max="3077" width="2.7109375" style="147" customWidth="1"/>
    <col min="3078" max="3078" width="6.28515625" style="147" customWidth="1"/>
    <col min="3079" max="3079" width="3.7109375" style="147" customWidth="1"/>
    <col min="3080" max="3080" width="2.7109375" style="147"/>
    <col min="3081" max="3081" width="5.85546875" style="147" customWidth="1"/>
    <col min="3082" max="3082" width="2.5703125" style="147" customWidth="1"/>
    <col min="3083" max="3083" width="2.7109375" style="147"/>
    <col min="3084" max="3084" width="7.42578125" style="147" customWidth="1"/>
    <col min="3085" max="3303" width="2.7109375" style="147"/>
    <col min="3304" max="3306" width="2.7109375" style="147" customWidth="1"/>
    <col min="3307" max="3307" width="6.140625" style="147" customWidth="1"/>
    <col min="3308" max="3308" width="2.7109375" style="147" customWidth="1"/>
    <col min="3309" max="3309" width="4.28515625" style="147" customWidth="1"/>
    <col min="3310" max="3312" width="2.7109375" style="147" customWidth="1"/>
    <col min="3313" max="3313" width="4" style="147" customWidth="1"/>
    <col min="3314" max="3314" width="4.28515625" style="147" customWidth="1"/>
    <col min="3315" max="3317" width="2.7109375" style="147" customWidth="1"/>
    <col min="3318" max="3318" width="3.140625" style="147" customWidth="1"/>
    <col min="3319" max="3319" width="3.28515625" style="147" customWidth="1"/>
    <col min="3320" max="3320" width="5.85546875" style="147" customWidth="1"/>
    <col min="3321" max="3321" width="4" style="147" customWidth="1"/>
    <col min="3322" max="3322" width="6.7109375" style="147" customWidth="1"/>
    <col min="3323" max="3323" width="2.42578125" style="147" customWidth="1"/>
    <col min="3324" max="3324" width="2.7109375" style="147" customWidth="1"/>
    <col min="3325" max="3325" width="3.28515625" style="147" customWidth="1"/>
    <col min="3326" max="3326" width="2.5703125" style="147" customWidth="1"/>
    <col min="3327" max="3327" width="3.140625" style="147" customWidth="1"/>
    <col min="3328" max="3328" width="2.7109375" style="147" customWidth="1"/>
    <col min="3329" max="3329" width="3.42578125" style="147" customWidth="1"/>
    <col min="3330" max="3330" width="3" style="147" customWidth="1"/>
    <col min="3331" max="3331" width="3.140625" style="147" customWidth="1"/>
    <col min="3332" max="3332" width="4.85546875" style="147" customWidth="1"/>
    <col min="3333" max="3333" width="2.7109375" style="147" customWidth="1"/>
    <col min="3334" max="3334" width="6.28515625" style="147" customWidth="1"/>
    <col min="3335" max="3335" width="3.7109375" style="147" customWidth="1"/>
    <col min="3336" max="3336" width="2.7109375" style="147"/>
    <col min="3337" max="3337" width="5.85546875" style="147" customWidth="1"/>
    <col min="3338" max="3338" width="2.5703125" style="147" customWidth="1"/>
    <col min="3339" max="3339" width="2.7109375" style="147"/>
    <col min="3340" max="3340" width="7.42578125" style="147" customWidth="1"/>
    <col min="3341" max="3559" width="2.7109375" style="147"/>
    <col min="3560" max="3562" width="2.7109375" style="147" customWidth="1"/>
    <col min="3563" max="3563" width="6.140625" style="147" customWidth="1"/>
    <col min="3564" max="3564" width="2.7109375" style="147" customWidth="1"/>
    <col min="3565" max="3565" width="4.28515625" style="147" customWidth="1"/>
    <col min="3566" max="3568" width="2.7109375" style="147" customWidth="1"/>
    <col min="3569" max="3569" width="4" style="147" customWidth="1"/>
    <col min="3570" max="3570" width="4.28515625" style="147" customWidth="1"/>
    <col min="3571" max="3573" width="2.7109375" style="147" customWidth="1"/>
    <col min="3574" max="3574" width="3.140625" style="147" customWidth="1"/>
    <col min="3575" max="3575" width="3.28515625" style="147" customWidth="1"/>
    <col min="3576" max="3576" width="5.85546875" style="147" customWidth="1"/>
    <col min="3577" max="3577" width="4" style="147" customWidth="1"/>
    <col min="3578" max="3578" width="6.7109375" style="147" customWidth="1"/>
    <col min="3579" max="3579" width="2.42578125" style="147" customWidth="1"/>
    <col min="3580" max="3580" width="2.7109375" style="147" customWidth="1"/>
    <col min="3581" max="3581" width="3.28515625" style="147" customWidth="1"/>
    <col min="3582" max="3582" width="2.5703125" style="147" customWidth="1"/>
    <col min="3583" max="3583" width="3.140625" style="147" customWidth="1"/>
    <col min="3584" max="3584" width="2.7109375" style="147" customWidth="1"/>
    <col min="3585" max="3585" width="3.42578125" style="147" customWidth="1"/>
    <col min="3586" max="3586" width="3" style="147" customWidth="1"/>
    <col min="3587" max="3587" width="3.140625" style="147" customWidth="1"/>
    <col min="3588" max="3588" width="4.85546875" style="147" customWidth="1"/>
    <col min="3589" max="3589" width="2.7109375" style="147" customWidth="1"/>
    <col min="3590" max="3590" width="6.28515625" style="147" customWidth="1"/>
    <col min="3591" max="3591" width="3.7109375" style="147" customWidth="1"/>
    <col min="3592" max="3592" width="2.7109375" style="147"/>
    <col min="3593" max="3593" width="5.85546875" style="147" customWidth="1"/>
    <col min="3594" max="3594" width="2.5703125" style="147" customWidth="1"/>
    <col min="3595" max="3595" width="2.7109375" style="147"/>
    <col min="3596" max="3596" width="7.42578125" style="147" customWidth="1"/>
    <col min="3597" max="3815" width="2.7109375" style="147"/>
    <col min="3816" max="3818" width="2.7109375" style="147" customWidth="1"/>
    <col min="3819" max="3819" width="6.140625" style="147" customWidth="1"/>
    <col min="3820" max="3820" width="2.7109375" style="147" customWidth="1"/>
    <col min="3821" max="3821" width="4.28515625" style="147" customWidth="1"/>
    <col min="3822" max="3824" width="2.7109375" style="147" customWidth="1"/>
    <col min="3825" max="3825" width="4" style="147" customWidth="1"/>
    <col min="3826" max="3826" width="4.28515625" style="147" customWidth="1"/>
    <col min="3827" max="3829" width="2.7109375" style="147" customWidth="1"/>
    <col min="3830" max="3830" width="3.140625" style="147" customWidth="1"/>
    <col min="3831" max="3831" width="3.28515625" style="147" customWidth="1"/>
    <col min="3832" max="3832" width="5.85546875" style="147" customWidth="1"/>
    <col min="3833" max="3833" width="4" style="147" customWidth="1"/>
    <col min="3834" max="3834" width="6.7109375" style="147" customWidth="1"/>
    <col min="3835" max="3835" width="2.42578125" style="147" customWidth="1"/>
    <col min="3836" max="3836" width="2.7109375" style="147" customWidth="1"/>
    <col min="3837" max="3837" width="3.28515625" style="147" customWidth="1"/>
    <col min="3838" max="3838" width="2.5703125" style="147" customWidth="1"/>
    <col min="3839" max="3839" width="3.140625" style="147" customWidth="1"/>
    <col min="3840" max="3840" width="2.7109375" style="147" customWidth="1"/>
    <col min="3841" max="3841" width="3.42578125" style="147" customWidth="1"/>
    <col min="3842" max="3842" width="3" style="147" customWidth="1"/>
    <col min="3843" max="3843" width="3.140625" style="147" customWidth="1"/>
    <col min="3844" max="3844" width="4.85546875" style="147" customWidth="1"/>
    <col min="3845" max="3845" width="2.7109375" style="147" customWidth="1"/>
    <col min="3846" max="3846" width="6.28515625" style="147" customWidth="1"/>
    <col min="3847" max="3847" width="3.7109375" style="147" customWidth="1"/>
    <col min="3848" max="3848" width="2.7109375" style="147"/>
    <col min="3849" max="3849" width="5.85546875" style="147" customWidth="1"/>
    <col min="3850" max="3850" width="2.5703125" style="147" customWidth="1"/>
    <col min="3851" max="3851" width="2.7109375" style="147"/>
    <col min="3852" max="3852" width="7.42578125" style="147" customWidth="1"/>
    <col min="3853" max="4071" width="2.7109375" style="147"/>
    <col min="4072" max="4074" width="2.7109375" style="147" customWidth="1"/>
    <col min="4075" max="4075" width="6.140625" style="147" customWidth="1"/>
    <col min="4076" max="4076" width="2.7109375" style="147" customWidth="1"/>
    <col min="4077" max="4077" width="4.28515625" style="147" customWidth="1"/>
    <col min="4078" max="4080" width="2.7109375" style="147" customWidth="1"/>
    <col min="4081" max="4081" width="4" style="147" customWidth="1"/>
    <col min="4082" max="4082" width="4.28515625" style="147" customWidth="1"/>
    <col min="4083" max="4085" width="2.7109375" style="147" customWidth="1"/>
    <col min="4086" max="4086" width="3.140625" style="147" customWidth="1"/>
    <col min="4087" max="4087" width="3.28515625" style="147" customWidth="1"/>
    <col min="4088" max="4088" width="5.85546875" style="147" customWidth="1"/>
    <col min="4089" max="4089" width="4" style="147" customWidth="1"/>
    <col min="4090" max="4090" width="6.7109375" style="147" customWidth="1"/>
    <col min="4091" max="4091" width="2.42578125" style="147" customWidth="1"/>
    <col min="4092" max="4092" width="2.7109375" style="147" customWidth="1"/>
    <col min="4093" max="4093" width="3.28515625" style="147" customWidth="1"/>
    <col min="4094" max="4094" width="2.5703125" style="147" customWidth="1"/>
    <col min="4095" max="4095" width="3.140625" style="147" customWidth="1"/>
    <col min="4096" max="4096" width="2.7109375" style="147" customWidth="1"/>
    <col min="4097" max="4097" width="3.42578125" style="147" customWidth="1"/>
    <col min="4098" max="4098" width="3" style="147" customWidth="1"/>
    <col min="4099" max="4099" width="3.140625" style="147" customWidth="1"/>
    <col min="4100" max="4100" width="4.85546875" style="147" customWidth="1"/>
    <col min="4101" max="4101" width="2.7109375" style="147" customWidth="1"/>
    <col min="4102" max="4102" width="6.28515625" style="147" customWidth="1"/>
    <col min="4103" max="4103" width="3.7109375" style="147" customWidth="1"/>
    <col min="4104" max="4104" width="2.7109375" style="147"/>
    <col min="4105" max="4105" width="5.85546875" style="147" customWidth="1"/>
    <col min="4106" max="4106" width="2.5703125" style="147" customWidth="1"/>
    <col min="4107" max="4107" width="2.7109375" style="147"/>
    <col min="4108" max="4108" width="7.42578125" style="147" customWidth="1"/>
    <col min="4109" max="4327" width="2.7109375" style="147"/>
    <col min="4328" max="4330" width="2.7109375" style="147" customWidth="1"/>
    <col min="4331" max="4331" width="6.140625" style="147" customWidth="1"/>
    <col min="4332" max="4332" width="2.7109375" style="147" customWidth="1"/>
    <col min="4333" max="4333" width="4.28515625" style="147" customWidth="1"/>
    <col min="4334" max="4336" width="2.7109375" style="147" customWidth="1"/>
    <col min="4337" max="4337" width="4" style="147" customWidth="1"/>
    <col min="4338" max="4338" width="4.28515625" style="147" customWidth="1"/>
    <col min="4339" max="4341" width="2.7109375" style="147" customWidth="1"/>
    <col min="4342" max="4342" width="3.140625" style="147" customWidth="1"/>
    <col min="4343" max="4343" width="3.28515625" style="147" customWidth="1"/>
    <col min="4344" max="4344" width="5.85546875" style="147" customWidth="1"/>
    <col min="4345" max="4345" width="4" style="147" customWidth="1"/>
    <col min="4346" max="4346" width="6.7109375" style="147" customWidth="1"/>
    <col min="4347" max="4347" width="2.42578125" style="147" customWidth="1"/>
    <col min="4348" max="4348" width="2.7109375" style="147" customWidth="1"/>
    <col min="4349" max="4349" width="3.28515625" style="147" customWidth="1"/>
    <col min="4350" max="4350" width="2.5703125" style="147" customWidth="1"/>
    <col min="4351" max="4351" width="3.140625" style="147" customWidth="1"/>
    <col min="4352" max="4352" width="2.7109375" style="147" customWidth="1"/>
    <col min="4353" max="4353" width="3.42578125" style="147" customWidth="1"/>
    <col min="4354" max="4354" width="3" style="147" customWidth="1"/>
    <col min="4355" max="4355" width="3.140625" style="147" customWidth="1"/>
    <col min="4356" max="4356" width="4.85546875" style="147" customWidth="1"/>
    <col min="4357" max="4357" width="2.7109375" style="147" customWidth="1"/>
    <col min="4358" max="4358" width="6.28515625" style="147" customWidth="1"/>
    <col min="4359" max="4359" width="3.7109375" style="147" customWidth="1"/>
    <col min="4360" max="4360" width="2.7109375" style="147"/>
    <col min="4361" max="4361" width="5.85546875" style="147" customWidth="1"/>
    <col min="4362" max="4362" width="2.5703125" style="147" customWidth="1"/>
    <col min="4363" max="4363" width="2.7109375" style="147"/>
    <col min="4364" max="4364" width="7.42578125" style="147" customWidth="1"/>
    <col min="4365" max="4583" width="2.7109375" style="147"/>
    <col min="4584" max="4586" width="2.7109375" style="147" customWidth="1"/>
    <col min="4587" max="4587" width="6.140625" style="147" customWidth="1"/>
    <col min="4588" max="4588" width="2.7109375" style="147" customWidth="1"/>
    <col min="4589" max="4589" width="4.28515625" style="147" customWidth="1"/>
    <col min="4590" max="4592" width="2.7109375" style="147" customWidth="1"/>
    <col min="4593" max="4593" width="4" style="147" customWidth="1"/>
    <col min="4594" max="4594" width="4.28515625" style="147" customWidth="1"/>
    <col min="4595" max="4597" width="2.7109375" style="147" customWidth="1"/>
    <col min="4598" max="4598" width="3.140625" style="147" customWidth="1"/>
    <col min="4599" max="4599" width="3.28515625" style="147" customWidth="1"/>
    <col min="4600" max="4600" width="5.85546875" style="147" customWidth="1"/>
    <col min="4601" max="4601" width="4" style="147" customWidth="1"/>
    <col min="4602" max="4602" width="6.7109375" style="147" customWidth="1"/>
    <col min="4603" max="4603" width="2.42578125" style="147" customWidth="1"/>
    <col min="4604" max="4604" width="2.7109375" style="147" customWidth="1"/>
    <col min="4605" max="4605" width="3.28515625" style="147" customWidth="1"/>
    <col min="4606" max="4606" width="2.5703125" style="147" customWidth="1"/>
    <col min="4607" max="4607" width="3.140625" style="147" customWidth="1"/>
    <col min="4608" max="4608" width="2.7109375" style="147" customWidth="1"/>
    <col min="4609" max="4609" width="3.42578125" style="147" customWidth="1"/>
    <col min="4610" max="4610" width="3" style="147" customWidth="1"/>
    <col min="4611" max="4611" width="3.140625" style="147" customWidth="1"/>
    <col min="4612" max="4612" width="4.85546875" style="147" customWidth="1"/>
    <col min="4613" max="4613" width="2.7109375" style="147" customWidth="1"/>
    <col min="4614" max="4614" width="6.28515625" style="147" customWidth="1"/>
    <col min="4615" max="4615" width="3.7109375" style="147" customWidth="1"/>
    <col min="4616" max="4616" width="2.7109375" style="147"/>
    <col min="4617" max="4617" width="5.85546875" style="147" customWidth="1"/>
    <col min="4618" max="4618" width="2.5703125" style="147" customWidth="1"/>
    <col min="4619" max="4619" width="2.7109375" style="147"/>
    <col min="4620" max="4620" width="7.42578125" style="147" customWidth="1"/>
    <col min="4621" max="4839" width="2.7109375" style="147"/>
    <col min="4840" max="4842" width="2.7109375" style="147" customWidth="1"/>
    <col min="4843" max="4843" width="6.140625" style="147" customWidth="1"/>
    <col min="4844" max="4844" width="2.7109375" style="147" customWidth="1"/>
    <col min="4845" max="4845" width="4.28515625" style="147" customWidth="1"/>
    <col min="4846" max="4848" width="2.7109375" style="147" customWidth="1"/>
    <col min="4849" max="4849" width="4" style="147" customWidth="1"/>
    <col min="4850" max="4850" width="4.28515625" style="147" customWidth="1"/>
    <col min="4851" max="4853" width="2.7109375" style="147" customWidth="1"/>
    <col min="4854" max="4854" width="3.140625" style="147" customWidth="1"/>
    <col min="4855" max="4855" width="3.28515625" style="147" customWidth="1"/>
    <col min="4856" max="4856" width="5.85546875" style="147" customWidth="1"/>
    <col min="4857" max="4857" width="4" style="147" customWidth="1"/>
    <col min="4858" max="4858" width="6.7109375" style="147" customWidth="1"/>
    <col min="4859" max="4859" width="2.42578125" style="147" customWidth="1"/>
    <col min="4860" max="4860" width="2.7109375" style="147" customWidth="1"/>
    <col min="4861" max="4861" width="3.28515625" style="147" customWidth="1"/>
    <col min="4862" max="4862" width="2.5703125" style="147" customWidth="1"/>
    <col min="4863" max="4863" width="3.140625" style="147" customWidth="1"/>
    <col min="4864" max="4864" width="2.7109375" style="147" customWidth="1"/>
    <col min="4865" max="4865" width="3.42578125" style="147" customWidth="1"/>
    <col min="4866" max="4866" width="3" style="147" customWidth="1"/>
    <col min="4867" max="4867" width="3.140625" style="147" customWidth="1"/>
    <col min="4868" max="4868" width="4.85546875" style="147" customWidth="1"/>
    <col min="4869" max="4869" width="2.7109375" style="147" customWidth="1"/>
    <col min="4870" max="4870" width="6.28515625" style="147" customWidth="1"/>
    <col min="4871" max="4871" width="3.7109375" style="147" customWidth="1"/>
    <col min="4872" max="4872" width="2.7109375" style="147"/>
    <col min="4873" max="4873" width="5.85546875" style="147" customWidth="1"/>
    <col min="4874" max="4874" width="2.5703125" style="147" customWidth="1"/>
    <col min="4875" max="4875" width="2.7109375" style="147"/>
    <col min="4876" max="4876" width="7.42578125" style="147" customWidth="1"/>
    <col min="4877" max="5095" width="2.7109375" style="147"/>
    <col min="5096" max="5098" width="2.7109375" style="147" customWidth="1"/>
    <col min="5099" max="5099" width="6.140625" style="147" customWidth="1"/>
    <col min="5100" max="5100" width="2.7109375" style="147" customWidth="1"/>
    <col min="5101" max="5101" width="4.28515625" style="147" customWidth="1"/>
    <col min="5102" max="5104" width="2.7109375" style="147" customWidth="1"/>
    <col min="5105" max="5105" width="4" style="147" customWidth="1"/>
    <col min="5106" max="5106" width="4.28515625" style="147" customWidth="1"/>
    <col min="5107" max="5109" width="2.7109375" style="147" customWidth="1"/>
    <col min="5110" max="5110" width="3.140625" style="147" customWidth="1"/>
    <col min="5111" max="5111" width="3.28515625" style="147" customWidth="1"/>
    <col min="5112" max="5112" width="5.85546875" style="147" customWidth="1"/>
    <col min="5113" max="5113" width="4" style="147" customWidth="1"/>
    <col min="5114" max="5114" width="6.7109375" style="147" customWidth="1"/>
    <col min="5115" max="5115" width="2.42578125" style="147" customWidth="1"/>
    <col min="5116" max="5116" width="2.7109375" style="147" customWidth="1"/>
    <col min="5117" max="5117" width="3.28515625" style="147" customWidth="1"/>
    <col min="5118" max="5118" width="2.5703125" style="147" customWidth="1"/>
    <col min="5119" max="5119" width="3.140625" style="147" customWidth="1"/>
    <col min="5120" max="5120" width="2.7109375" style="147" customWidth="1"/>
    <col min="5121" max="5121" width="3.42578125" style="147" customWidth="1"/>
    <col min="5122" max="5122" width="3" style="147" customWidth="1"/>
    <col min="5123" max="5123" width="3.140625" style="147" customWidth="1"/>
    <col min="5124" max="5124" width="4.85546875" style="147" customWidth="1"/>
    <col min="5125" max="5125" width="2.7109375" style="147" customWidth="1"/>
    <col min="5126" max="5126" width="6.28515625" style="147" customWidth="1"/>
    <col min="5127" max="5127" width="3.7109375" style="147" customWidth="1"/>
    <col min="5128" max="5128" width="2.7109375" style="147"/>
    <col min="5129" max="5129" width="5.85546875" style="147" customWidth="1"/>
    <col min="5130" max="5130" width="2.5703125" style="147" customWidth="1"/>
    <col min="5131" max="5131" width="2.7109375" style="147"/>
    <col min="5132" max="5132" width="7.42578125" style="147" customWidth="1"/>
    <col min="5133" max="5351" width="2.7109375" style="147"/>
    <col min="5352" max="5354" width="2.7109375" style="147" customWidth="1"/>
    <col min="5355" max="5355" width="6.140625" style="147" customWidth="1"/>
    <col min="5356" max="5356" width="2.7109375" style="147" customWidth="1"/>
    <col min="5357" max="5357" width="4.28515625" style="147" customWidth="1"/>
    <col min="5358" max="5360" width="2.7109375" style="147" customWidth="1"/>
    <col min="5361" max="5361" width="4" style="147" customWidth="1"/>
    <col min="5362" max="5362" width="4.28515625" style="147" customWidth="1"/>
    <col min="5363" max="5365" width="2.7109375" style="147" customWidth="1"/>
    <col min="5366" max="5366" width="3.140625" style="147" customWidth="1"/>
    <col min="5367" max="5367" width="3.28515625" style="147" customWidth="1"/>
    <col min="5368" max="5368" width="5.85546875" style="147" customWidth="1"/>
    <col min="5369" max="5369" width="4" style="147" customWidth="1"/>
    <col min="5370" max="5370" width="6.7109375" style="147" customWidth="1"/>
    <col min="5371" max="5371" width="2.42578125" style="147" customWidth="1"/>
    <col min="5372" max="5372" width="2.7109375" style="147" customWidth="1"/>
    <col min="5373" max="5373" width="3.28515625" style="147" customWidth="1"/>
    <col min="5374" max="5374" width="2.5703125" style="147" customWidth="1"/>
    <col min="5375" max="5375" width="3.140625" style="147" customWidth="1"/>
    <col min="5376" max="5376" width="2.7109375" style="147" customWidth="1"/>
    <col min="5377" max="5377" width="3.42578125" style="147" customWidth="1"/>
    <col min="5378" max="5378" width="3" style="147" customWidth="1"/>
    <col min="5379" max="5379" width="3.140625" style="147" customWidth="1"/>
    <col min="5380" max="5380" width="4.85546875" style="147" customWidth="1"/>
    <col min="5381" max="5381" width="2.7109375" style="147" customWidth="1"/>
    <col min="5382" max="5382" width="6.28515625" style="147" customWidth="1"/>
    <col min="5383" max="5383" width="3.7109375" style="147" customWidth="1"/>
    <col min="5384" max="5384" width="2.7109375" style="147"/>
    <col min="5385" max="5385" width="5.85546875" style="147" customWidth="1"/>
    <col min="5386" max="5386" width="2.5703125" style="147" customWidth="1"/>
    <col min="5387" max="5387" width="2.7109375" style="147"/>
    <col min="5388" max="5388" width="7.42578125" style="147" customWidth="1"/>
    <col min="5389" max="5607" width="2.7109375" style="147"/>
    <col min="5608" max="5610" width="2.7109375" style="147" customWidth="1"/>
    <col min="5611" max="5611" width="6.140625" style="147" customWidth="1"/>
    <col min="5612" max="5612" width="2.7109375" style="147" customWidth="1"/>
    <col min="5613" max="5613" width="4.28515625" style="147" customWidth="1"/>
    <col min="5614" max="5616" width="2.7109375" style="147" customWidth="1"/>
    <col min="5617" max="5617" width="4" style="147" customWidth="1"/>
    <col min="5618" max="5618" width="4.28515625" style="147" customWidth="1"/>
    <col min="5619" max="5621" width="2.7109375" style="147" customWidth="1"/>
    <col min="5622" max="5622" width="3.140625" style="147" customWidth="1"/>
    <col min="5623" max="5623" width="3.28515625" style="147" customWidth="1"/>
    <col min="5624" max="5624" width="5.85546875" style="147" customWidth="1"/>
    <col min="5625" max="5625" width="4" style="147" customWidth="1"/>
    <col min="5626" max="5626" width="6.7109375" style="147" customWidth="1"/>
    <col min="5627" max="5627" width="2.42578125" style="147" customWidth="1"/>
    <col min="5628" max="5628" width="2.7109375" style="147" customWidth="1"/>
    <col min="5629" max="5629" width="3.28515625" style="147" customWidth="1"/>
    <col min="5630" max="5630" width="2.5703125" style="147" customWidth="1"/>
    <col min="5631" max="5631" width="3.140625" style="147" customWidth="1"/>
    <col min="5632" max="5632" width="2.7109375" style="147" customWidth="1"/>
    <col min="5633" max="5633" width="3.42578125" style="147" customWidth="1"/>
    <col min="5634" max="5634" width="3" style="147" customWidth="1"/>
    <col min="5635" max="5635" width="3.140625" style="147" customWidth="1"/>
    <col min="5636" max="5636" width="4.85546875" style="147" customWidth="1"/>
    <col min="5637" max="5637" width="2.7109375" style="147" customWidth="1"/>
    <col min="5638" max="5638" width="6.28515625" style="147" customWidth="1"/>
    <col min="5639" max="5639" width="3.7109375" style="147" customWidth="1"/>
    <col min="5640" max="5640" width="2.7109375" style="147"/>
    <col min="5641" max="5641" width="5.85546875" style="147" customWidth="1"/>
    <col min="5642" max="5642" width="2.5703125" style="147" customWidth="1"/>
    <col min="5643" max="5643" width="2.7109375" style="147"/>
    <col min="5644" max="5644" width="7.42578125" style="147" customWidth="1"/>
    <col min="5645" max="5863" width="2.7109375" style="147"/>
    <col min="5864" max="5866" width="2.7109375" style="147" customWidth="1"/>
    <col min="5867" max="5867" width="6.140625" style="147" customWidth="1"/>
    <col min="5868" max="5868" width="2.7109375" style="147" customWidth="1"/>
    <col min="5869" max="5869" width="4.28515625" style="147" customWidth="1"/>
    <col min="5870" max="5872" width="2.7109375" style="147" customWidth="1"/>
    <col min="5873" max="5873" width="4" style="147" customWidth="1"/>
    <col min="5874" max="5874" width="4.28515625" style="147" customWidth="1"/>
    <col min="5875" max="5877" width="2.7109375" style="147" customWidth="1"/>
    <col min="5878" max="5878" width="3.140625" style="147" customWidth="1"/>
    <col min="5879" max="5879" width="3.28515625" style="147" customWidth="1"/>
    <col min="5880" max="5880" width="5.85546875" style="147" customWidth="1"/>
    <col min="5881" max="5881" width="4" style="147" customWidth="1"/>
    <col min="5882" max="5882" width="6.7109375" style="147" customWidth="1"/>
    <col min="5883" max="5883" width="2.42578125" style="147" customWidth="1"/>
    <col min="5884" max="5884" width="2.7109375" style="147" customWidth="1"/>
    <col min="5885" max="5885" width="3.28515625" style="147" customWidth="1"/>
    <col min="5886" max="5886" width="2.5703125" style="147" customWidth="1"/>
    <col min="5887" max="5887" width="3.140625" style="147" customWidth="1"/>
    <col min="5888" max="5888" width="2.7109375" style="147" customWidth="1"/>
    <col min="5889" max="5889" width="3.42578125" style="147" customWidth="1"/>
    <col min="5890" max="5890" width="3" style="147" customWidth="1"/>
    <col min="5891" max="5891" width="3.140625" style="147" customWidth="1"/>
    <col min="5892" max="5892" width="4.85546875" style="147" customWidth="1"/>
    <col min="5893" max="5893" width="2.7109375" style="147" customWidth="1"/>
    <col min="5894" max="5894" width="6.28515625" style="147" customWidth="1"/>
    <col min="5895" max="5895" width="3.7109375" style="147" customWidth="1"/>
    <col min="5896" max="5896" width="2.7109375" style="147"/>
    <col min="5897" max="5897" width="5.85546875" style="147" customWidth="1"/>
    <col min="5898" max="5898" width="2.5703125" style="147" customWidth="1"/>
    <col min="5899" max="5899" width="2.7109375" style="147"/>
    <col min="5900" max="5900" width="7.42578125" style="147" customWidth="1"/>
    <col min="5901" max="6119" width="2.7109375" style="147"/>
    <col min="6120" max="6122" width="2.7109375" style="147" customWidth="1"/>
    <col min="6123" max="6123" width="6.140625" style="147" customWidth="1"/>
    <col min="6124" max="6124" width="2.7109375" style="147" customWidth="1"/>
    <col min="6125" max="6125" width="4.28515625" style="147" customWidth="1"/>
    <col min="6126" max="6128" width="2.7109375" style="147" customWidth="1"/>
    <col min="6129" max="6129" width="4" style="147" customWidth="1"/>
    <col min="6130" max="6130" width="4.28515625" style="147" customWidth="1"/>
    <col min="6131" max="6133" width="2.7109375" style="147" customWidth="1"/>
    <col min="6134" max="6134" width="3.140625" style="147" customWidth="1"/>
    <col min="6135" max="6135" width="3.28515625" style="147" customWidth="1"/>
    <col min="6136" max="6136" width="5.85546875" style="147" customWidth="1"/>
    <col min="6137" max="6137" width="4" style="147" customWidth="1"/>
    <col min="6138" max="6138" width="6.7109375" style="147" customWidth="1"/>
    <col min="6139" max="6139" width="2.42578125" style="147" customWidth="1"/>
    <col min="6140" max="6140" width="2.7109375" style="147" customWidth="1"/>
    <col min="6141" max="6141" width="3.28515625" style="147" customWidth="1"/>
    <col min="6142" max="6142" width="2.5703125" style="147" customWidth="1"/>
    <col min="6143" max="6143" width="3.140625" style="147" customWidth="1"/>
    <col min="6144" max="6144" width="2.7109375" style="147" customWidth="1"/>
    <col min="6145" max="6145" width="3.42578125" style="147" customWidth="1"/>
    <col min="6146" max="6146" width="3" style="147" customWidth="1"/>
    <col min="6147" max="6147" width="3.140625" style="147" customWidth="1"/>
    <col min="6148" max="6148" width="4.85546875" style="147" customWidth="1"/>
    <col min="6149" max="6149" width="2.7109375" style="147" customWidth="1"/>
    <col min="6150" max="6150" width="6.28515625" style="147" customWidth="1"/>
    <col min="6151" max="6151" width="3.7109375" style="147" customWidth="1"/>
    <col min="6152" max="6152" width="2.7109375" style="147"/>
    <col min="6153" max="6153" width="5.85546875" style="147" customWidth="1"/>
    <col min="6154" max="6154" width="2.5703125" style="147" customWidth="1"/>
    <col min="6155" max="6155" width="2.7109375" style="147"/>
    <col min="6156" max="6156" width="7.42578125" style="147" customWidth="1"/>
    <col min="6157" max="6375" width="2.7109375" style="147"/>
    <col min="6376" max="6378" width="2.7109375" style="147" customWidth="1"/>
    <col min="6379" max="6379" width="6.140625" style="147" customWidth="1"/>
    <col min="6380" max="6380" width="2.7109375" style="147" customWidth="1"/>
    <col min="6381" max="6381" width="4.28515625" style="147" customWidth="1"/>
    <col min="6382" max="6384" width="2.7109375" style="147" customWidth="1"/>
    <col min="6385" max="6385" width="4" style="147" customWidth="1"/>
    <col min="6386" max="6386" width="4.28515625" style="147" customWidth="1"/>
    <col min="6387" max="6389" width="2.7109375" style="147" customWidth="1"/>
    <col min="6390" max="6390" width="3.140625" style="147" customWidth="1"/>
    <col min="6391" max="6391" width="3.28515625" style="147" customWidth="1"/>
    <col min="6392" max="6392" width="5.85546875" style="147" customWidth="1"/>
    <col min="6393" max="6393" width="4" style="147" customWidth="1"/>
    <col min="6394" max="6394" width="6.7109375" style="147" customWidth="1"/>
    <col min="6395" max="6395" width="2.42578125" style="147" customWidth="1"/>
    <col min="6396" max="6396" width="2.7109375" style="147" customWidth="1"/>
    <col min="6397" max="6397" width="3.28515625" style="147" customWidth="1"/>
    <col min="6398" max="6398" width="2.5703125" style="147" customWidth="1"/>
    <col min="6399" max="6399" width="3.140625" style="147" customWidth="1"/>
    <col min="6400" max="6400" width="2.7109375" style="147" customWidth="1"/>
    <col min="6401" max="6401" width="3.42578125" style="147" customWidth="1"/>
    <col min="6402" max="6402" width="3" style="147" customWidth="1"/>
    <col min="6403" max="6403" width="3.140625" style="147" customWidth="1"/>
    <col min="6404" max="6404" width="4.85546875" style="147" customWidth="1"/>
    <col min="6405" max="6405" width="2.7109375" style="147" customWidth="1"/>
    <col min="6406" max="6406" width="6.28515625" style="147" customWidth="1"/>
    <col min="6407" max="6407" width="3.7109375" style="147" customWidth="1"/>
    <col min="6408" max="6408" width="2.7109375" style="147"/>
    <col min="6409" max="6409" width="5.85546875" style="147" customWidth="1"/>
    <col min="6410" max="6410" width="2.5703125" style="147" customWidth="1"/>
    <col min="6411" max="6411" width="2.7109375" style="147"/>
    <col min="6412" max="6412" width="7.42578125" style="147" customWidth="1"/>
    <col min="6413" max="6631" width="2.7109375" style="147"/>
    <col min="6632" max="6634" width="2.7109375" style="147" customWidth="1"/>
    <col min="6635" max="6635" width="6.140625" style="147" customWidth="1"/>
    <col min="6636" max="6636" width="2.7109375" style="147" customWidth="1"/>
    <col min="6637" max="6637" width="4.28515625" style="147" customWidth="1"/>
    <col min="6638" max="6640" width="2.7109375" style="147" customWidth="1"/>
    <col min="6641" max="6641" width="4" style="147" customWidth="1"/>
    <col min="6642" max="6642" width="4.28515625" style="147" customWidth="1"/>
    <col min="6643" max="6645" width="2.7109375" style="147" customWidth="1"/>
    <col min="6646" max="6646" width="3.140625" style="147" customWidth="1"/>
    <col min="6647" max="6647" width="3.28515625" style="147" customWidth="1"/>
    <col min="6648" max="6648" width="5.85546875" style="147" customWidth="1"/>
    <col min="6649" max="6649" width="4" style="147" customWidth="1"/>
    <col min="6650" max="6650" width="6.7109375" style="147" customWidth="1"/>
    <col min="6651" max="6651" width="2.42578125" style="147" customWidth="1"/>
    <col min="6652" max="6652" width="2.7109375" style="147" customWidth="1"/>
    <col min="6653" max="6653" width="3.28515625" style="147" customWidth="1"/>
    <col min="6654" max="6654" width="2.5703125" style="147" customWidth="1"/>
    <col min="6655" max="6655" width="3.140625" style="147" customWidth="1"/>
    <col min="6656" max="6656" width="2.7109375" style="147" customWidth="1"/>
    <col min="6657" max="6657" width="3.42578125" style="147" customWidth="1"/>
    <col min="6658" max="6658" width="3" style="147" customWidth="1"/>
    <col min="6659" max="6659" width="3.140625" style="147" customWidth="1"/>
    <col min="6660" max="6660" width="4.85546875" style="147" customWidth="1"/>
    <col min="6661" max="6661" width="2.7109375" style="147" customWidth="1"/>
    <col min="6662" max="6662" width="6.28515625" style="147" customWidth="1"/>
    <col min="6663" max="6663" width="3.7109375" style="147" customWidth="1"/>
    <col min="6664" max="6664" width="2.7109375" style="147"/>
    <col min="6665" max="6665" width="5.85546875" style="147" customWidth="1"/>
    <col min="6666" max="6666" width="2.5703125" style="147" customWidth="1"/>
    <col min="6667" max="6667" width="2.7109375" style="147"/>
    <col min="6668" max="6668" width="7.42578125" style="147" customWidth="1"/>
    <col min="6669" max="6887" width="2.7109375" style="147"/>
    <col min="6888" max="6890" width="2.7109375" style="147" customWidth="1"/>
    <col min="6891" max="6891" width="6.140625" style="147" customWidth="1"/>
    <col min="6892" max="6892" width="2.7109375" style="147" customWidth="1"/>
    <col min="6893" max="6893" width="4.28515625" style="147" customWidth="1"/>
    <col min="6894" max="6896" width="2.7109375" style="147" customWidth="1"/>
    <col min="6897" max="6897" width="4" style="147" customWidth="1"/>
    <col min="6898" max="6898" width="4.28515625" style="147" customWidth="1"/>
    <col min="6899" max="6901" width="2.7109375" style="147" customWidth="1"/>
    <col min="6902" max="6902" width="3.140625" style="147" customWidth="1"/>
    <col min="6903" max="6903" width="3.28515625" style="147" customWidth="1"/>
    <col min="6904" max="6904" width="5.85546875" style="147" customWidth="1"/>
    <col min="6905" max="6905" width="4" style="147" customWidth="1"/>
    <col min="6906" max="6906" width="6.7109375" style="147" customWidth="1"/>
    <col min="6907" max="6907" width="2.42578125" style="147" customWidth="1"/>
    <col min="6908" max="6908" width="2.7109375" style="147" customWidth="1"/>
    <col min="6909" max="6909" width="3.28515625" style="147" customWidth="1"/>
    <col min="6910" max="6910" width="2.5703125" style="147" customWidth="1"/>
    <col min="6911" max="6911" width="3.140625" style="147" customWidth="1"/>
    <col min="6912" max="6912" width="2.7109375" style="147" customWidth="1"/>
    <col min="6913" max="6913" width="3.42578125" style="147" customWidth="1"/>
    <col min="6914" max="6914" width="3" style="147" customWidth="1"/>
    <col min="6915" max="6915" width="3.140625" style="147" customWidth="1"/>
    <col min="6916" max="6916" width="4.85546875" style="147" customWidth="1"/>
    <col min="6917" max="6917" width="2.7109375" style="147" customWidth="1"/>
    <col min="6918" max="6918" width="6.28515625" style="147" customWidth="1"/>
    <col min="6919" max="6919" width="3.7109375" style="147" customWidth="1"/>
    <col min="6920" max="6920" width="2.7109375" style="147"/>
    <col min="6921" max="6921" width="5.85546875" style="147" customWidth="1"/>
    <col min="6922" max="6922" width="2.5703125" style="147" customWidth="1"/>
    <col min="6923" max="6923" width="2.7109375" style="147"/>
    <col min="6924" max="6924" width="7.42578125" style="147" customWidth="1"/>
    <col min="6925" max="7143" width="2.7109375" style="147"/>
    <col min="7144" max="7146" width="2.7109375" style="147" customWidth="1"/>
    <col min="7147" max="7147" width="6.140625" style="147" customWidth="1"/>
    <col min="7148" max="7148" width="2.7109375" style="147" customWidth="1"/>
    <col min="7149" max="7149" width="4.28515625" style="147" customWidth="1"/>
    <col min="7150" max="7152" width="2.7109375" style="147" customWidth="1"/>
    <col min="7153" max="7153" width="4" style="147" customWidth="1"/>
    <col min="7154" max="7154" width="4.28515625" style="147" customWidth="1"/>
    <col min="7155" max="7157" width="2.7109375" style="147" customWidth="1"/>
    <col min="7158" max="7158" width="3.140625" style="147" customWidth="1"/>
    <col min="7159" max="7159" width="3.28515625" style="147" customWidth="1"/>
    <col min="7160" max="7160" width="5.85546875" style="147" customWidth="1"/>
    <col min="7161" max="7161" width="4" style="147" customWidth="1"/>
    <col min="7162" max="7162" width="6.7109375" style="147" customWidth="1"/>
    <col min="7163" max="7163" width="2.42578125" style="147" customWidth="1"/>
    <col min="7164" max="7164" width="2.7109375" style="147" customWidth="1"/>
    <col min="7165" max="7165" width="3.28515625" style="147" customWidth="1"/>
    <col min="7166" max="7166" width="2.5703125" style="147" customWidth="1"/>
    <col min="7167" max="7167" width="3.140625" style="147" customWidth="1"/>
    <col min="7168" max="7168" width="2.7109375" style="147" customWidth="1"/>
    <col min="7169" max="7169" width="3.42578125" style="147" customWidth="1"/>
    <col min="7170" max="7170" width="3" style="147" customWidth="1"/>
    <col min="7171" max="7171" width="3.140625" style="147" customWidth="1"/>
    <col min="7172" max="7172" width="4.85546875" style="147" customWidth="1"/>
    <col min="7173" max="7173" width="2.7109375" style="147" customWidth="1"/>
    <col min="7174" max="7174" width="6.28515625" style="147" customWidth="1"/>
    <col min="7175" max="7175" width="3.7109375" style="147" customWidth="1"/>
    <col min="7176" max="7176" width="2.7109375" style="147"/>
    <col min="7177" max="7177" width="5.85546875" style="147" customWidth="1"/>
    <col min="7178" max="7178" width="2.5703125" style="147" customWidth="1"/>
    <col min="7179" max="7179" width="2.7109375" style="147"/>
    <col min="7180" max="7180" width="7.42578125" style="147" customWidth="1"/>
    <col min="7181" max="7399" width="2.7109375" style="147"/>
    <col min="7400" max="7402" width="2.7109375" style="147" customWidth="1"/>
    <col min="7403" max="7403" width="6.140625" style="147" customWidth="1"/>
    <col min="7404" max="7404" width="2.7109375" style="147" customWidth="1"/>
    <col min="7405" max="7405" width="4.28515625" style="147" customWidth="1"/>
    <col min="7406" max="7408" width="2.7109375" style="147" customWidth="1"/>
    <col min="7409" max="7409" width="4" style="147" customWidth="1"/>
    <col min="7410" max="7410" width="4.28515625" style="147" customWidth="1"/>
    <col min="7411" max="7413" width="2.7109375" style="147" customWidth="1"/>
    <col min="7414" max="7414" width="3.140625" style="147" customWidth="1"/>
    <col min="7415" max="7415" width="3.28515625" style="147" customWidth="1"/>
    <col min="7416" max="7416" width="5.85546875" style="147" customWidth="1"/>
    <col min="7417" max="7417" width="4" style="147" customWidth="1"/>
    <col min="7418" max="7418" width="6.7109375" style="147" customWidth="1"/>
    <col min="7419" max="7419" width="2.42578125" style="147" customWidth="1"/>
    <col min="7420" max="7420" width="2.7109375" style="147" customWidth="1"/>
    <col min="7421" max="7421" width="3.28515625" style="147" customWidth="1"/>
    <col min="7422" max="7422" width="2.5703125" style="147" customWidth="1"/>
    <col min="7423" max="7423" width="3.140625" style="147" customWidth="1"/>
    <col min="7424" max="7424" width="2.7109375" style="147" customWidth="1"/>
    <col min="7425" max="7425" width="3.42578125" style="147" customWidth="1"/>
    <col min="7426" max="7426" width="3" style="147" customWidth="1"/>
    <col min="7427" max="7427" width="3.140625" style="147" customWidth="1"/>
    <col min="7428" max="7428" width="4.85546875" style="147" customWidth="1"/>
    <col min="7429" max="7429" width="2.7109375" style="147" customWidth="1"/>
    <col min="7430" max="7430" width="6.28515625" style="147" customWidth="1"/>
    <col min="7431" max="7431" width="3.7109375" style="147" customWidth="1"/>
    <col min="7432" max="7432" width="2.7109375" style="147"/>
    <col min="7433" max="7433" width="5.85546875" style="147" customWidth="1"/>
    <col min="7434" max="7434" width="2.5703125" style="147" customWidth="1"/>
    <col min="7435" max="7435" width="2.7109375" style="147"/>
    <col min="7436" max="7436" width="7.42578125" style="147" customWidth="1"/>
    <col min="7437" max="7655" width="2.7109375" style="147"/>
    <col min="7656" max="7658" width="2.7109375" style="147" customWidth="1"/>
    <col min="7659" max="7659" width="6.140625" style="147" customWidth="1"/>
    <col min="7660" max="7660" width="2.7109375" style="147" customWidth="1"/>
    <col min="7661" max="7661" width="4.28515625" style="147" customWidth="1"/>
    <col min="7662" max="7664" width="2.7109375" style="147" customWidth="1"/>
    <col min="7665" max="7665" width="4" style="147" customWidth="1"/>
    <col min="7666" max="7666" width="4.28515625" style="147" customWidth="1"/>
    <col min="7667" max="7669" width="2.7109375" style="147" customWidth="1"/>
    <col min="7670" max="7670" width="3.140625" style="147" customWidth="1"/>
    <col min="7671" max="7671" width="3.28515625" style="147" customWidth="1"/>
    <col min="7672" max="7672" width="5.85546875" style="147" customWidth="1"/>
    <col min="7673" max="7673" width="4" style="147" customWidth="1"/>
    <col min="7674" max="7674" width="6.7109375" style="147" customWidth="1"/>
    <col min="7675" max="7675" width="2.42578125" style="147" customWidth="1"/>
    <col min="7676" max="7676" width="2.7109375" style="147" customWidth="1"/>
    <col min="7677" max="7677" width="3.28515625" style="147" customWidth="1"/>
    <col min="7678" max="7678" width="2.5703125" style="147" customWidth="1"/>
    <col min="7679" max="7679" width="3.140625" style="147" customWidth="1"/>
    <col min="7680" max="7680" width="2.7109375" style="147" customWidth="1"/>
    <col min="7681" max="7681" width="3.42578125" style="147" customWidth="1"/>
    <col min="7682" max="7682" width="3" style="147" customWidth="1"/>
    <col min="7683" max="7683" width="3.140625" style="147" customWidth="1"/>
    <col min="7684" max="7684" width="4.85546875" style="147" customWidth="1"/>
    <col min="7685" max="7685" width="2.7109375" style="147" customWidth="1"/>
    <col min="7686" max="7686" width="6.28515625" style="147" customWidth="1"/>
    <col min="7687" max="7687" width="3.7109375" style="147" customWidth="1"/>
    <col min="7688" max="7688" width="2.7109375" style="147"/>
    <col min="7689" max="7689" width="5.85546875" style="147" customWidth="1"/>
    <col min="7690" max="7690" width="2.5703125" style="147" customWidth="1"/>
    <col min="7691" max="7691" width="2.7109375" style="147"/>
    <col min="7692" max="7692" width="7.42578125" style="147" customWidth="1"/>
    <col min="7693" max="7911" width="2.7109375" style="147"/>
    <col min="7912" max="7914" width="2.7109375" style="147" customWidth="1"/>
    <col min="7915" max="7915" width="6.140625" style="147" customWidth="1"/>
    <col min="7916" max="7916" width="2.7109375" style="147" customWidth="1"/>
    <col min="7917" max="7917" width="4.28515625" style="147" customWidth="1"/>
    <col min="7918" max="7920" width="2.7109375" style="147" customWidth="1"/>
    <col min="7921" max="7921" width="4" style="147" customWidth="1"/>
    <col min="7922" max="7922" width="4.28515625" style="147" customWidth="1"/>
    <col min="7923" max="7925" width="2.7109375" style="147" customWidth="1"/>
    <col min="7926" max="7926" width="3.140625" style="147" customWidth="1"/>
    <col min="7927" max="7927" width="3.28515625" style="147" customWidth="1"/>
    <col min="7928" max="7928" width="5.85546875" style="147" customWidth="1"/>
    <col min="7929" max="7929" width="4" style="147" customWidth="1"/>
    <col min="7930" max="7930" width="6.7109375" style="147" customWidth="1"/>
    <col min="7931" max="7931" width="2.42578125" style="147" customWidth="1"/>
    <col min="7932" max="7932" width="2.7109375" style="147" customWidth="1"/>
    <col min="7933" max="7933" width="3.28515625" style="147" customWidth="1"/>
    <col min="7934" max="7934" width="2.5703125" style="147" customWidth="1"/>
    <col min="7935" max="7935" width="3.140625" style="147" customWidth="1"/>
    <col min="7936" max="7936" width="2.7109375" style="147" customWidth="1"/>
    <col min="7937" max="7937" width="3.42578125" style="147" customWidth="1"/>
    <col min="7938" max="7938" width="3" style="147" customWidth="1"/>
    <col min="7939" max="7939" width="3.140625" style="147" customWidth="1"/>
    <col min="7940" max="7940" width="4.85546875" style="147" customWidth="1"/>
    <col min="7941" max="7941" width="2.7109375" style="147" customWidth="1"/>
    <col min="7942" max="7942" width="6.28515625" style="147" customWidth="1"/>
    <col min="7943" max="7943" width="3.7109375" style="147" customWidth="1"/>
    <col min="7944" max="7944" width="2.7109375" style="147"/>
    <col min="7945" max="7945" width="5.85546875" style="147" customWidth="1"/>
    <col min="7946" max="7946" width="2.5703125" style="147" customWidth="1"/>
    <col min="7947" max="7947" width="2.7109375" style="147"/>
    <col min="7948" max="7948" width="7.42578125" style="147" customWidth="1"/>
    <col min="7949" max="8167" width="2.7109375" style="147"/>
    <col min="8168" max="8170" width="2.7109375" style="147" customWidth="1"/>
    <col min="8171" max="8171" width="6.140625" style="147" customWidth="1"/>
    <col min="8172" max="8172" width="2.7109375" style="147" customWidth="1"/>
    <col min="8173" max="8173" width="4.28515625" style="147" customWidth="1"/>
    <col min="8174" max="8176" width="2.7109375" style="147" customWidth="1"/>
    <col min="8177" max="8177" width="4" style="147" customWidth="1"/>
    <col min="8178" max="8178" width="4.28515625" style="147" customWidth="1"/>
    <col min="8179" max="8181" width="2.7109375" style="147" customWidth="1"/>
    <col min="8182" max="8182" width="3.140625" style="147" customWidth="1"/>
    <col min="8183" max="8183" width="3.28515625" style="147" customWidth="1"/>
    <col min="8184" max="8184" width="5.85546875" style="147" customWidth="1"/>
    <col min="8185" max="8185" width="4" style="147" customWidth="1"/>
    <col min="8186" max="8186" width="6.7109375" style="147" customWidth="1"/>
    <col min="8187" max="8187" width="2.42578125" style="147" customWidth="1"/>
    <col min="8188" max="8188" width="2.7109375" style="147" customWidth="1"/>
    <col min="8189" max="8189" width="3.28515625" style="147" customWidth="1"/>
    <col min="8190" max="8190" width="2.5703125" style="147" customWidth="1"/>
    <col min="8191" max="8191" width="3.140625" style="147" customWidth="1"/>
    <col min="8192" max="8192" width="2.7109375" style="147" customWidth="1"/>
    <col min="8193" max="8193" width="3.42578125" style="147" customWidth="1"/>
    <col min="8194" max="8194" width="3" style="147" customWidth="1"/>
    <col min="8195" max="8195" width="3.140625" style="147" customWidth="1"/>
    <col min="8196" max="8196" width="4.85546875" style="147" customWidth="1"/>
    <col min="8197" max="8197" width="2.7109375" style="147" customWidth="1"/>
    <col min="8198" max="8198" width="6.28515625" style="147" customWidth="1"/>
    <col min="8199" max="8199" width="3.7109375" style="147" customWidth="1"/>
    <col min="8200" max="8200" width="2.7109375" style="147"/>
    <col min="8201" max="8201" width="5.85546875" style="147" customWidth="1"/>
    <col min="8202" max="8202" width="2.5703125" style="147" customWidth="1"/>
    <col min="8203" max="8203" width="2.7109375" style="147"/>
    <col min="8204" max="8204" width="7.42578125" style="147" customWidth="1"/>
    <col min="8205" max="8423" width="2.7109375" style="147"/>
    <col min="8424" max="8426" width="2.7109375" style="147" customWidth="1"/>
    <col min="8427" max="8427" width="6.140625" style="147" customWidth="1"/>
    <col min="8428" max="8428" width="2.7109375" style="147" customWidth="1"/>
    <col min="8429" max="8429" width="4.28515625" style="147" customWidth="1"/>
    <col min="8430" max="8432" width="2.7109375" style="147" customWidth="1"/>
    <col min="8433" max="8433" width="4" style="147" customWidth="1"/>
    <col min="8434" max="8434" width="4.28515625" style="147" customWidth="1"/>
    <col min="8435" max="8437" width="2.7109375" style="147" customWidth="1"/>
    <col min="8438" max="8438" width="3.140625" style="147" customWidth="1"/>
    <col min="8439" max="8439" width="3.28515625" style="147" customWidth="1"/>
    <col min="8440" max="8440" width="5.85546875" style="147" customWidth="1"/>
    <col min="8441" max="8441" width="4" style="147" customWidth="1"/>
    <col min="8442" max="8442" width="6.7109375" style="147" customWidth="1"/>
    <col min="8443" max="8443" width="2.42578125" style="147" customWidth="1"/>
    <col min="8444" max="8444" width="2.7109375" style="147" customWidth="1"/>
    <col min="8445" max="8445" width="3.28515625" style="147" customWidth="1"/>
    <col min="8446" max="8446" width="2.5703125" style="147" customWidth="1"/>
    <col min="8447" max="8447" width="3.140625" style="147" customWidth="1"/>
    <col min="8448" max="8448" width="2.7109375" style="147" customWidth="1"/>
    <col min="8449" max="8449" width="3.42578125" style="147" customWidth="1"/>
    <col min="8450" max="8450" width="3" style="147" customWidth="1"/>
    <col min="8451" max="8451" width="3.140625" style="147" customWidth="1"/>
    <col min="8452" max="8452" width="4.85546875" style="147" customWidth="1"/>
    <col min="8453" max="8453" width="2.7109375" style="147" customWidth="1"/>
    <col min="8454" max="8454" width="6.28515625" style="147" customWidth="1"/>
    <col min="8455" max="8455" width="3.7109375" style="147" customWidth="1"/>
    <col min="8456" max="8456" width="2.7109375" style="147"/>
    <col min="8457" max="8457" width="5.85546875" style="147" customWidth="1"/>
    <col min="8458" max="8458" width="2.5703125" style="147" customWidth="1"/>
    <col min="8459" max="8459" width="2.7109375" style="147"/>
    <col min="8460" max="8460" width="7.42578125" style="147" customWidth="1"/>
    <col min="8461" max="8679" width="2.7109375" style="147"/>
    <col min="8680" max="8682" width="2.7109375" style="147" customWidth="1"/>
    <col min="8683" max="8683" width="6.140625" style="147" customWidth="1"/>
    <col min="8684" max="8684" width="2.7109375" style="147" customWidth="1"/>
    <col min="8685" max="8685" width="4.28515625" style="147" customWidth="1"/>
    <col min="8686" max="8688" width="2.7109375" style="147" customWidth="1"/>
    <col min="8689" max="8689" width="4" style="147" customWidth="1"/>
    <col min="8690" max="8690" width="4.28515625" style="147" customWidth="1"/>
    <col min="8691" max="8693" width="2.7109375" style="147" customWidth="1"/>
    <col min="8694" max="8694" width="3.140625" style="147" customWidth="1"/>
    <col min="8695" max="8695" width="3.28515625" style="147" customWidth="1"/>
    <col min="8696" max="8696" width="5.85546875" style="147" customWidth="1"/>
    <col min="8697" max="8697" width="4" style="147" customWidth="1"/>
    <col min="8698" max="8698" width="6.7109375" style="147" customWidth="1"/>
    <col min="8699" max="8699" width="2.42578125" style="147" customWidth="1"/>
    <col min="8700" max="8700" width="2.7109375" style="147" customWidth="1"/>
    <col min="8701" max="8701" width="3.28515625" style="147" customWidth="1"/>
    <col min="8702" max="8702" width="2.5703125" style="147" customWidth="1"/>
    <col min="8703" max="8703" width="3.140625" style="147" customWidth="1"/>
    <col min="8704" max="8704" width="2.7109375" style="147" customWidth="1"/>
    <col min="8705" max="8705" width="3.42578125" style="147" customWidth="1"/>
    <col min="8706" max="8706" width="3" style="147" customWidth="1"/>
    <col min="8707" max="8707" width="3.140625" style="147" customWidth="1"/>
    <col min="8708" max="8708" width="4.85546875" style="147" customWidth="1"/>
    <col min="8709" max="8709" width="2.7109375" style="147" customWidth="1"/>
    <col min="8710" max="8710" width="6.28515625" style="147" customWidth="1"/>
    <col min="8711" max="8711" width="3.7109375" style="147" customWidth="1"/>
    <col min="8712" max="8712" width="2.7109375" style="147"/>
    <col min="8713" max="8713" width="5.85546875" style="147" customWidth="1"/>
    <col min="8714" max="8714" width="2.5703125" style="147" customWidth="1"/>
    <col min="8715" max="8715" width="2.7109375" style="147"/>
    <col min="8716" max="8716" width="7.42578125" style="147" customWidth="1"/>
    <col min="8717" max="8935" width="2.7109375" style="147"/>
    <col min="8936" max="8938" width="2.7109375" style="147" customWidth="1"/>
    <col min="8939" max="8939" width="6.140625" style="147" customWidth="1"/>
    <col min="8940" max="8940" width="2.7109375" style="147" customWidth="1"/>
    <col min="8941" max="8941" width="4.28515625" style="147" customWidth="1"/>
    <col min="8942" max="8944" width="2.7109375" style="147" customWidth="1"/>
    <col min="8945" max="8945" width="4" style="147" customWidth="1"/>
    <col min="8946" max="8946" width="4.28515625" style="147" customWidth="1"/>
    <col min="8947" max="8949" width="2.7109375" style="147" customWidth="1"/>
    <col min="8950" max="8950" width="3.140625" style="147" customWidth="1"/>
    <col min="8951" max="8951" width="3.28515625" style="147" customWidth="1"/>
    <col min="8952" max="8952" width="5.85546875" style="147" customWidth="1"/>
    <col min="8953" max="8953" width="4" style="147" customWidth="1"/>
    <col min="8954" max="8954" width="6.7109375" style="147" customWidth="1"/>
    <col min="8955" max="8955" width="2.42578125" style="147" customWidth="1"/>
    <col min="8956" max="8956" width="2.7109375" style="147" customWidth="1"/>
    <col min="8957" max="8957" width="3.28515625" style="147" customWidth="1"/>
    <col min="8958" max="8958" width="2.5703125" style="147" customWidth="1"/>
    <col min="8959" max="8959" width="3.140625" style="147" customWidth="1"/>
    <col min="8960" max="8960" width="2.7109375" style="147" customWidth="1"/>
    <col min="8961" max="8961" width="3.42578125" style="147" customWidth="1"/>
    <col min="8962" max="8962" width="3" style="147" customWidth="1"/>
    <col min="8963" max="8963" width="3.140625" style="147" customWidth="1"/>
    <col min="8964" max="8964" width="4.85546875" style="147" customWidth="1"/>
    <col min="8965" max="8965" width="2.7109375" style="147" customWidth="1"/>
    <col min="8966" max="8966" width="6.28515625" style="147" customWidth="1"/>
    <col min="8967" max="8967" width="3.7109375" style="147" customWidth="1"/>
    <col min="8968" max="8968" width="2.7109375" style="147"/>
    <col min="8969" max="8969" width="5.85546875" style="147" customWidth="1"/>
    <col min="8970" max="8970" width="2.5703125" style="147" customWidth="1"/>
    <col min="8971" max="8971" width="2.7109375" style="147"/>
    <col min="8972" max="8972" width="7.42578125" style="147" customWidth="1"/>
    <col min="8973" max="9191" width="2.7109375" style="147"/>
    <col min="9192" max="9194" width="2.7109375" style="147" customWidth="1"/>
    <col min="9195" max="9195" width="6.140625" style="147" customWidth="1"/>
    <col min="9196" max="9196" width="2.7109375" style="147" customWidth="1"/>
    <col min="9197" max="9197" width="4.28515625" style="147" customWidth="1"/>
    <col min="9198" max="9200" width="2.7109375" style="147" customWidth="1"/>
    <col min="9201" max="9201" width="4" style="147" customWidth="1"/>
    <col min="9202" max="9202" width="4.28515625" style="147" customWidth="1"/>
    <col min="9203" max="9205" width="2.7109375" style="147" customWidth="1"/>
    <col min="9206" max="9206" width="3.140625" style="147" customWidth="1"/>
    <col min="9207" max="9207" width="3.28515625" style="147" customWidth="1"/>
    <col min="9208" max="9208" width="5.85546875" style="147" customWidth="1"/>
    <col min="9209" max="9209" width="4" style="147" customWidth="1"/>
    <col min="9210" max="9210" width="6.7109375" style="147" customWidth="1"/>
    <col min="9211" max="9211" width="2.42578125" style="147" customWidth="1"/>
    <col min="9212" max="9212" width="2.7109375" style="147" customWidth="1"/>
    <col min="9213" max="9213" width="3.28515625" style="147" customWidth="1"/>
    <col min="9214" max="9214" width="2.5703125" style="147" customWidth="1"/>
    <col min="9215" max="9215" width="3.140625" style="147" customWidth="1"/>
    <col min="9216" max="9216" width="2.7109375" style="147" customWidth="1"/>
    <col min="9217" max="9217" width="3.42578125" style="147" customWidth="1"/>
    <col min="9218" max="9218" width="3" style="147" customWidth="1"/>
    <col min="9219" max="9219" width="3.140625" style="147" customWidth="1"/>
    <col min="9220" max="9220" width="4.85546875" style="147" customWidth="1"/>
    <col min="9221" max="9221" width="2.7109375" style="147" customWidth="1"/>
    <col min="9222" max="9222" width="6.28515625" style="147" customWidth="1"/>
    <col min="9223" max="9223" width="3.7109375" style="147" customWidth="1"/>
    <col min="9224" max="9224" width="2.7109375" style="147"/>
    <col min="9225" max="9225" width="5.85546875" style="147" customWidth="1"/>
    <col min="9226" max="9226" width="2.5703125" style="147" customWidth="1"/>
    <col min="9227" max="9227" width="2.7109375" style="147"/>
    <col min="9228" max="9228" width="7.42578125" style="147" customWidth="1"/>
    <col min="9229" max="9447" width="2.7109375" style="147"/>
    <col min="9448" max="9450" width="2.7109375" style="147" customWidth="1"/>
    <col min="9451" max="9451" width="6.140625" style="147" customWidth="1"/>
    <col min="9452" max="9452" width="2.7109375" style="147" customWidth="1"/>
    <col min="9453" max="9453" width="4.28515625" style="147" customWidth="1"/>
    <col min="9454" max="9456" width="2.7109375" style="147" customWidth="1"/>
    <col min="9457" max="9457" width="4" style="147" customWidth="1"/>
    <col min="9458" max="9458" width="4.28515625" style="147" customWidth="1"/>
    <col min="9459" max="9461" width="2.7109375" style="147" customWidth="1"/>
    <col min="9462" max="9462" width="3.140625" style="147" customWidth="1"/>
    <col min="9463" max="9463" width="3.28515625" style="147" customWidth="1"/>
    <col min="9464" max="9464" width="5.85546875" style="147" customWidth="1"/>
    <col min="9465" max="9465" width="4" style="147" customWidth="1"/>
    <col min="9466" max="9466" width="6.7109375" style="147" customWidth="1"/>
    <col min="9467" max="9467" width="2.42578125" style="147" customWidth="1"/>
    <col min="9468" max="9468" width="2.7109375" style="147" customWidth="1"/>
    <col min="9469" max="9469" width="3.28515625" style="147" customWidth="1"/>
    <col min="9470" max="9470" width="2.5703125" style="147" customWidth="1"/>
    <col min="9471" max="9471" width="3.140625" style="147" customWidth="1"/>
    <col min="9472" max="9472" width="2.7109375" style="147" customWidth="1"/>
    <col min="9473" max="9473" width="3.42578125" style="147" customWidth="1"/>
    <col min="9474" max="9474" width="3" style="147" customWidth="1"/>
    <col min="9475" max="9475" width="3.140625" style="147" customWidth="1"/>
    <col min="9476" max="9476" width="4.85546875" style="147" customWidth="1"/>
    <col min="9477" max="9477" width="2.7109375" style="147" customWidth="1"/>
    <col min="9478" max="9478" width="6.28515625" style="147" customWidth="1"/>
    <col min="9479" max="9479" width="3.7109375" style="147" customWidth="1"/>
    <col min="9480" max="9480" width="2.7109375" style="147"/>
    <col min="9481" max="9481" width="5.85546875" style="147" customWidth="1"/>
    <col min="9482" max="9482" width="2.5703125" style="147" customWidth="1"/>
    <col min="9483" max="9483" width="2.7109375" style="147"/>
    <col min="9484" max="9484" width="7.42578125" style="147" customWidth="1"/>
    <col min="9485" max="9703" width="2.7109375" style="147"/>
    <col min="9704" max="9706" width="2.7109375" style="147" customWidth="1"/>
    <col min="9707" max="9707" width="6.140625" style="147" customWidth="1"/>
    <col min="9708" max="9708" width="2.7109375" style="147" customWidth="1"/>
    <col min="9709" max="9709" width="4.28515625" style="147" customWidth="1"/>
    <col min="9710" max="9712" width="2.7109375" style="147" customWidth="1"/>
    <col min="9713" max="9713" width="4" style="147" customWidth="1"/>
    <col min="9714" max="9714" width="4.28515625" style="147" customWidth="1"/>
    <col min="9715" max="9717" width="2.7109375" style="147" customWidth="1"/>
    <col min="9718" max="9718" width="3.140625" style="147" customWidth="1"/>
    <col min="9719" max="9719" width="3.28515625" style="147" customWidth="1"/>
    <col min="9720" max="9720" width="5.85546875" style="147" customWidth="1"/>
    <col min="9721" max="9721" width="4" style="147" customWidth="1"/>
    <col min="9722" max="9722" width="6.7109375" style="147" customWidth="1"/>
    <col min="9723" max="9723" width="2.42578125" style="147" customWidth="1"/>
    <col min="9724" max="9724" width="2.7109375" style="147" customWidth="1"/>
    <col min="9725" max="9725" width="3.28515625" style="147" customWidth="1"/>
    <col min="9726" max="9726" width="2.5703125" style="147" customWidth="1"/>
    <col min="9727" max="9727" width="3.140625" style="147" customWidth="1"/>
    <col min="9728" max="9728" width="2.7109375" style="147" customWidth="1"/>
    <col min="9729" max="9729" width="3.42578125" style="147" customWidth="1"/>
    <col min="9730" max="9730" width="3" style="147" customWidth="1"/>
    <col min="9731" max="9731" width="3.140625" style="147" customWidth="1"/>
    <col min="9732" max="9732" width="4.85546875" style="147" customWidth="1"/>
    <col min="9733" max="9733" width="2.7109375" style="147" customWidth="1"/>
    <col min="9734" max="9734" width="6.28515625" style="147" customWidth="1"/>
    <col min="9735" max="9735" width="3.7109375" style="147" customWidth="1"/>
    <col min="9736" max="9736" width="2.7109375" style="147"/>
    <col min="9737" max="9737" width="5.85546875" style="147" customWidth="1"/>
    <col min="9738" max="9738" width="2.5703125" style="147" customWidth="1"/>
    <col min="9739" max="9739" width="2.7109375" style="147"/>
    <col min="9740" max="9740" width="7.42578125" style="147" customWidth="1"/>
    <col min="9741" max="9959" width="2.7109375" style="147"/>
    <col min="9960" max="9962" width="2.7109375" style="147" customWidth="1"/>
    <col min="9963" max="9963" width="6.140625" style="147" customWidth="1"/>
    <col min="9964" max="9964" width="2.7109375" style="147" customWidth="1"/>
    <col min="9965" max="9965" width="4.28515625" style="147" customWidth="1"/>
    <col min="9966" max="9968" width="2.7109375" style="147" customWidth="1"/>
    <col min="9969" max="9969" width="4" style="147" customWidth="1"/>
    <col min="9970" max="9970" width="4.28515625" style="147" customWidth="1"/>
    <col min="9971" max="9973" width="2.7109375" style="147" customWidth="1"/>
    <col min="9974" max="9974" width="3.140625" style="147" customWidth="1"/>
    <col min="9975" max="9975" width="3.28515625" style="147" customWidth="1"/>
    <col min="9976" max="9976" width="5.85546875" style="147" customWidth="1"/>
    <col min="9977" max="9977" width="4" style="147" customWidth="1"/>
    <col min="9978" max="9978" width="6.7109375" style="147" customWidth="1"/>
    <col min="9979" max="9979" width="2.42578125" style="147" customWidth="1"/>
    <col min="9980" max="9980" width="2.7109375" style="147" customWidth="1"/>
    <col min="9981" max="9981" width="3.28515625" style="147" customWidth="1"/>
    <col min="9982" max="9982" width="2.5703125" style="147" customWidth="1"/>
    <col min="9983" max="9983" width="3.140625" style="147" customWidth="1"/>
    <col min="9984" max="9984" width="2.7109375" style="147" customWidth="1"/>
    <col min="9985" max="9985" width="3.42578125" style="147" customWidth="1"/>
    <col min="9986" max="9986" width="3" style="147" customWidth="1"/>
    <col min="9987" max="9987" width="3.140625" style="147" customWidth="1"/>
    <col min="9988" max="9988" width="4.85546875" style="147" customWidth="1"/>
    <col min="9989" max="9989" width="2.7109375" style="147" customWidth="1"/>
    <col min="9990" max="9990" width="6.28515625" style="147" customWidth="1"/>
    <col min="9991" max="9991" width="3.7109375" style="147" customWidth="1"/>
    <col min="9992" max="9992" width="2.7109375" style="147"/>
    <col min="9993" max="9993" width="5.85546875" style="147" customWidth="1"/>
    <col min="9994" max="9994" width="2.5703125" style="147" customWidth="1"/>
    <col min="9995" max="9995" width="2.7109375" style="147"/>
    <col min="9996" max="9996" width="7.42578125" style="147" customWidth="1"/>
    <col min="9997" max="10215" width="2.7109375" style="147"/>
    <col min="10216" max="10218" width="2.7109375" style="147" customWidth="1"/>
    <col min="10219" max="10219" width="6.140625" style="147" customWidth="1"/>
    <col min="10220" max="10220" width="2.7109375" style="147" customWidth="1"/>
    <col min="10221" max="10221" width="4.28515625" style="147" customWidth="1"/>
    <col min="10222" max="10224" width="2.7109375" style="147" customWidth="1"/>
    <col min="10225" max="10225" width="4" style="147" customWidth="1"/>
    <col min="10226" max="10226" width="4.28515625" style="147" customWidth="1"/>
    <col min="10227" max="10229" width="2.7109375" style="147" customWidth="1"/>
    <col min="10230" max="10230" width="3.140625" style="147" customWidth="1"/>
    <col min="10231" max="10231" width="3.28515625" style="147" customWidth="1"/>
    <col min="10232" max="10232" width="5.85546875" style="147" customWidth="1"/>
    <col min="10233" max="10233" width="4" style="147" customWidth="1"/>
    <col min="10234" max="10234" width="6.7109375" style="147" customWidth="1"/>
    <col min="10235" max="10235" width="2.42578125" style="147" customWidth="1"/>
    <col min="10236" max="10236" width="2.7109375" style="147" customWidth="1"/>
    <col min="10237" max="10237" width="3.28515625" style="147" customWidth="1"/>
    <col min="10238" max="10238" width="2.5703125" style="147" customWidth="1"/>
    <col min="10239" max="10239" width="3.140625" style="147" customWidth="1"/>
    <col min="10240" max="10240" width="2.7109375" style="147" customWidth="1"/>
    <col min="10241" max="10241" width="3.42578125" style="147" customWidth="1"/>
    <col min="10242" max="10242" width="3" style="147" customWidth="1"/>
    <col min="10243" max="10243" width="3.140625" style="147" customWidth="1"/>
    <col min="10244" max="10244" width="4.85546875" style="147" customWidth="1"/>
    <col min="10245" max="10245" width="2.7109375" style="147" customWidth="1"/>
    <col min="10246" max="10246" width="6.28515625" style="147" customWidth="1"/>
    <col min="10247" max="10247" width="3.7109375" style="147" customWidth="1"/>
    <col min="10248" max="10248" width="2.7109375" style="147"/>
    <col min="10249" max="10249" width="5.85546875" style="147" customWidth="1"/>
    <col min="10250" max="10250" width="2.5703125" style="147" customWidth="1"/>
    <col min="10251" max="10251" width="2.7109375" style="147"/>
    <col min="10252" max="10252" width="7.42578125" style="147" customWidth="1"/>
    <col min="10253" max="10471" width="2.7109375" style="147"/>
    <col min="10472" max="10474" width="2.7109375" style="147" customWidth="1"/>
    <col min="10475" max="10475" width="6.140625" style="147" customWidth="1"/>
    <col min="10476" max="10476" width="2.7109375" style="147" customWidth="1"/>
    <col min="10477" max="10477" width="4.28515625" style="147" customWidth="1"/>
    <col min="10478" max="10480" width="2.7109375" style="147" customWidth="1"/>
    <col min="10481" max="10481" width="4" style="147" customWidth="1"/>
    <col min="10482" max="10482" width="4.28515625" style="147" customWidth="1"/>
    <col min="10483" max="10485" width="2.7109375" style="147" customWidth="1"/>
    <col min="10486" max="10486" width="3.140625" style="147" customWidth="1"/>
    <col min="10487" max="10487" width="3.28515625" style="147" customWidth="1"/>
    <col min="10488" max="10488" width="5.85546875" style="147" customWidth="1"/>
    <col min="10489" max="10489" width="4" style="147" customWidth="1"/>
    <col min="10490" max="10490" width="6.7109375" style="147" customWidth="1"/>
    <col min="10491" max="10491" width="2.42578125" style="147" customWidth="1"/>
    <col min="10492" max="10492" width="2.7109375" style="147" customWidth="1"/>
    <col min="10493" max="10493" width="3.28515625" style="147" customWidth="1"/>
    <col min="10494" max="10494" width="2.5703125" style="147" customWidth="1"/>
    <col min="10495" max="10495" width="3.140625" style="147" customWidth="1"/>
    <col min="10496" max="10496" width="2.7109375" style="147" customWidth="1"/>
    <col min="10497" max="10497" width="3.42578125" style="147" customWidth="1"/>
    <col min="10498" max="10498" width="3" style="147" customWidth="1"/>
    <col min="10499" max="10499" width="3.140625" style="147" customWidth="1"/>
    <col min="10500" max="10500" width="4.85546875" style="147" customWidth="1"/>
    <col min="10501" max="10501" width="2.7109375" style="147" customWidth="1"/>
    <col min="10502" max="10502" width="6.28515625" style="147" customWidth="1"/>
    <col min="10503" max="10503" width="3.7109375" style="147" customWidth="1"/>
    <col min="10504" max="10504" width="2.7109375" style="147"/>
    <col min="10505" max="10505" width="5.85546875" style="147" customWidth="1"/>
    <col min="10506" max="10506" width="2.5703125" style="147" customWidth="1"/>
    <col min="10507" max="10507" width="2.7109375" style="147"/>
    <col min="10508" max="10508" width="7.42578125" style="147" customWidth="1"/>
    <col min="10509" max="10727" width="2.7109375" style="147"/>
    <col min="10728" max="10730" width="2.7109375" style="147" customWidth="1"/>
    <col min="10731" max="10731" width="6.140625" style="147" customWidth="1"/>
    <col min="10732" max="10732" width="2.7109375" style="147" customWidth="1"/>
    <col min="10733" max="10733" width="4.28515625" style="147" customWidth="1"/>
    <col min="10734" max="10736" width="2.7109375" style="147" customWidth="1"/>
    <col min="10737" max="10737" width="4" style="147" customWidth="1"/>
    <col min="10738" max="10738" width="4.28515625" style="147" customWidth="1"/>
    <col min="10739" max="10741" width="2.7109375" style="147" customWidth="1"/>
    <col min="10742" max="10742" width="3.140625" style="147" customWidth="1"/>
    <col min="10743" max="10743" width="3.28515625" style="147" customWidth="1"/>
    <col min="10744" max="10744" width="5.85546875" style="147" customWidth="1"/>
    <col min="10745" max="10745" width="4" style="147" customWidth="1"/>
    <col min="10746" max="10746" width="6.7109375" style="147" customWidth="1"/>
    <col min="10747" max="10747" width="2.42578125" style="147" customWidth="1"/>
    <col min="10748" max="10748" width="2.7109375" style="147" customWidth="1"/>
    <col min="10749" max="10749" width="3.28515625" style="147" customWidth="1"/>
    <col min="10750" max="10750" width="2.5703125" style="147" customWidth="1"/>
    <col min="10751" max="10751" width="3.140625" style="147" customWidth="1"/>
    <col min="10752" max="10752" width="2.7109375" style="147" customWidth="1"/>
    <col min="10753" max="10753" width="3.42578125" style="147" customWidth="1"/>
    <col min="10754" max="10754" width="3" style="147" customWidth="1"/>
    <col min="10755" max="10755" width="3.140625" style="147" customWidth="1"/>
    <col min="10756" max="10756" width="4.85546875" style="147" customWidth="1"/>
    <col min="10757" max="10757" width="2.7109375" style="147" customWidth="1"/>
    <col min="10758" max="10758" width="6.28515625" style="147" customWidth="1"/>
    <col min="10759" max="10759" width="3.7109375" style="147" customWidth="1"/>
    <col min="10760" max="10760" width="2.7109375" style="147"/>
    <col min="10761" max="10761" width="5.85546875" style="147" customWidth="1"/>
    <col min="10762" max="10762" width="2.5703125" style="147" customWidth="1"/>
    <col min="10763" max="10763" width="2.7109375" style="147"/>
    <col min="10764" max="10764" width="7.42578125" style="147" customWidth="1"/>
    <col min="10765" max="10983" width="2.7109375" style="147"/>
    <col min="10984" max="10986" width="2.7109375" style="147" customWidth="1"/>
    <col min="10987" max="10987" width="6.140625" style="147" customWidth="1"/>
    <col min="10988" max="10988" width="2.7109375" style="147" customWidth="1"/>
    <col min="10989" max="10989" width="4.28515625" style="147" customWidth="1"/>
    <col min="10990" max="10992" width="2.7109375" style="147" customWidth="1"/>
    <col min="10993" max="10993" width="4" style="147" customWidth="1"/>
    <col min="10994" max="10994" width="4.28515625" style="147" customWidth="1"/>
    <col min="10995" max="10997" width="2.7109375" style="147" customWidth="1"/>
    <col min="10998" max="10998" width="3.140625" style="147" customWidth="1"/>
    <col min="10999" max="10999" width="3.28515625" style="147" customWidth="1"/>
    <col min="11000" max="11000" width="5.85546875" style="147" customWidth="1"/>
    <col min="11001" max="11001" width="4" style="147" customWidth="1"/>
    <col min="11002" max="11002" width="6.7109375" style="147" customWidth="1"/>
    <col min="11003" max="11003" width="2.42578125" style="147" customWidth="1"/>
    <col min="11004" max="11004" width="2.7109375" style="147" customWidth="1"/>
    <col min="11005" max="11005" width="3.28515625" style="147" customWidth="1"/>
    <col min="11006" max="11006" width="2.5703125" style="147" customWidth="1"/>
    <col min="11007" max="11007" width="3.140625" style="147" customWidth="1"/>
    <col min="11008" max="11008" width="2.7109375" style="147" customWidth="1"/>
    <col min="11009" max="11009" width="3.42578125" style="147" customWidth="1"/>
    <col min="11010" max="11010" width="3" style="147" customWidth="1"/>
    <col min="11011" max="11011" width="3.140625" style="147" customWidth="1"/>
    <col min="11012" max="11012" width="4.85546875" style="147" customWidth="1"/>
    <col min="11013" max="11013" width="2.7109375" style="147" customWidth="1"/>
    <col min="11014" max="11014" width="6.28515625" style="147" customWidth="1"/>
    <col min="11015" max="11015" width="3.7109375" style="147" customWidth="1"/>
    <col min="11016" max="11016" width="2.7109375" style="147"/>
    <col min="11017" max="11017" width="5.85546875" style="147" customWidth="1"/>
    <col min="11018" max="11018" width="2.5703125" style="147" customWidth="1"/>
    <col min="11019" max="11019" width="2.7109375" style="147"/>
    <col min="11020" max="11020" width="7.42578125" style="147" customWidth="1"/>
    <col min="11021" max="11239" width="2.7109375" style="147"/>
    <col min="11240" max="11242" width="2.7109375" style="147" customWidth="1"/>
    <col min="11243" max="11243" width="6.140625" style="147" customWidth="1"/>
    <col min="11244" max="11244" width="2.7109375" style="147" customWidth="1"/>
    <col min="11245" max="11245" width="4.28515625" style="147" customWidth="1"/>
    <col min="11246" max="11248" width="2.7109375" style="147" customWidth="1"/>
    <col min="11249" max="11249" width="4" style="147" customWidth="1"/>
    <col min="11250" max="11250" width="4.28515625" style="147" customWidth="1"/>
    <col min="11251" max="11253" width="2.7109375" style="147" customWidth="1"/>
    <col min="11254" max="11254" width="3.140625" style="147" customWidth="1"/>
    <col min="11255" max="11255" width="3.28515625" style="147" customWidth="1"/>
    <col min="11256" max="11256" width="5.85546875" style="147" customWidth="1"/>
    <col min="11257" max="11257" width="4" style="147" customWidth="1"/>
    <col min="11258" max="11258" width="6.7109375" style="147" customWidth="1"/>
    <col min="11259" max="11259" width="2.42578125" style="147" customWidth="1"/>
    <col min="11260" max="11260" width="2.7109375" style="147" customWidth="1"/>
    <col min="11261" max="11261" width="3.28515625" style="147" customWidth="1"/>
    <col min="11262" max="11262" width="2.5703125" style="147" customWidth="1"/>
    <col min="11263" max="11263" width="3.140625" style="147" customWidth="1"/>
    <col min="11264" max="11264" width="2.7109375" style="147" customWidth="1"/>
    <col min="11265" max="11265" width="3.42578125" style="147" customWidth="1"/>
    <col min="11266" max="11266" width="3" style="147" customWidth="1"/>
    <col min="11267" max="11267" width="3.140625" style="147" customWidth="1"/>
    <col min="11268" max="11268" width="4.85546875" style="147" customWidth="1"/>
    <col min="11269" max="11269" width="2.7109375" style="147" customWidth="1"/>
    <col min="11270" max="11270" width="6.28515625" style="147" customWidth="1"/>
    <col min="11271" max="11271" width="3.7109375" style="147" customWidth="1"/>
    <col min="11272" max="11272" width="2.7109375" style="147"/>
    <col min="11273" max="11273" width="5.85546875" style="147" customWidth="1"/>
    <col min="11274" max="11274" width="2.5703125" style="147" customWidth="1"/>
    <col min="11275" max="11275" width="2.7109375" style="147"/>
    <col min="11276" max="11276" width="7.42578125" style="147" customWidth="1"/>
    <col min="11277" max="11495" width="2.7109375" style="147"/>
    <col min="11496" max="11498" width="2.7109375" style="147" customWidth="1"/>
    <col min="11499" max="11499" width="6.140625" style="147" customWidth="1"/>
    <col min="11500" max="11500" width="2.7109375" style="147" customWidth="1"/>
    <col min="11501" max="11501" width="4.28515625" style="147" customWidth="1"/>
    <col min="11502" max="11504" width="2.7109375" style="147" customWidth="1"/>
    <col min="11505" max="11505" width="4" style="147" customWidth="1"/>
    <col min="11506" max="11506" width="4.28515625" style="147" customWidth="1"/>
    <col min="11507" max="11509" width="2.7109375" style="147" customWidth="1"/>
    <col min="11510" max="11510" width="3.140625" style="147" customWidth="1"/>
    <col min="11511" max="11511" width="3.28515625" style="147" customWidth="1"/>
    <col min="11512" max="11512" width="5.85546875" style="147" customWidth="1"/>
    <col min="11513" max="11513" width="4" style="147" customWidth="1"/>
    <col min="11514" max="11514" width="6.7109375" style="147" customWidth="1"/>
    <col min="11515" max="11515" width="2.42578125" style="147" customWidth="1"/>
    <col min="11516" max="11516" width="2.7109375" style="147" customWidth="1"/>
    <col min="11517" max="11517" width="3.28515625" style="147" customWidth="1"/>
    <col min="11518" max="11518" width="2.5703125" style="147" customWidth="1"/>
    <col min="11519" max="11519" width="3.140625" style="147" customWidth="1"/>
    <col min="11520" max="11520" width="2.7109375" style="147" customWidth="1"/>
    <col min="11521" max="11521" width="3.42578125" style="147" customWidth="1"/>
    <col min="11522" max="11522" width="3" style="147" customWidth="1"/>
    <col min="11523" max="11523" width="3.140625" style="147" customWidth="1"/>
    <col min="11524" max="11524" width="4.85546875" style="147" customWidth="1"/>
    <col min="11525" max="11525" width="2.7109375" style="147" customWidth="1"/>
    <col min="11526" max="11526" width="6.28515625" style="147" customWidth="1"/>
    <col min="11527" max="11527" width="3.7109375" style="147" customWidth="1"/>
    <col min="11528" max="11528" width="2.7109375" style="147"/>
    <col min="11529" max="11529" width="5.85546875" style="147" customWidth="1"/>
    <col min="11530" max="11530" width="2.5703125" style="147" customWidth="1"/>
    <col min="11531" max="11531" width="2.7109375" style="147"/>
    <col min="11532" max="11532" width="7.42578125" style="147" customWidth="1"/>
    <col min="11533" max="11751" width="2.7109375" style="147"/>
    <col min="11752" max="11754" width="2.7109375" style="147" customWidth="1"/>
    <col min="11755" max="11755" width="6.140625" style="147" customWidth="1"/>
    <col min="11756" max="11756" width="2.7109375" style="147" customWidth="1"/>
    <col min="11757" max="11757" width="4.28515625" style="147" customWidth="1"/>
    <col min="11758" max="11760" width="2.7109375" style="147" customWidth="1"/>
    <col min="11761" max="11761" width="4" style="147" customWidth="1"/>
    <col min="11762" max="11762" width="4.28515625" style="147" customWidth="1"/>
    <col min="11763" max="11765" width="2.7109375" style="147" customWidth="1"/>
    <col min="11766" max="11766" width="3.140625" style="147" customWidth="1"/>
    <col min="11767" max="11767" width="3.28515625" style="147" customWidth="1"/>
    <col min="11768" max="11768" width="5.85546875" style="147" customWidth="1"/>
    <col min="11769" max="11769" width="4" style="147" customWidth="1"/>
    <col min="11770" max="11770" width="6.7109375" style="147" customWidth="1"/>
    <col min="11771" max="11771" width="2.42578125" style="147" customWidth="1"/>
    <col min="11772" max="11772" width="2.7109375" style="147" customWidth="1"/>
    <col min="11773" max="11773" width="3.28515625" style="147" customWidth="1"/>
    <col min="11774" max="11774" width="2.5703125" style="147" customWidth="1"/>
    <col min="11775" max="11775" width="3.140625" style="147" customWidth="1"/>
    <col min="11776" max="11776" width="2.7109375" style="147" customWidth="1"/>
    <col min="11777" max="11777" width="3.42578125" style="147" customWidth="1"/>
    <col min="11778" max="11778" width="3" style="147" customWidth="1"/>
    <col min="11779" max="11779" width="3.140625" style="147" customWidth="1"/>
    <col min="11780" max="11780" width="4.85546875" style="147" customWidth="1"/>
    <col min="11781" max="11781" width="2.7109375" style="147" customWidth="1"/>
    <col min="11782" max="11782" width="6.28515625" style="147" customWidth="1"/>
    <col min="11783" max="11783" width="3.7109375" style="147" customWidth="1"/>
    <col min="11784" max="11784" width="2.7109375" style="147"/>
    <col min="11785" max="11785" width="5.85546875" style="147" customWidth="1"/>
    <col min="11786" max="11786" width="2.5703125" style="147" customWidth="1"/>
    <col min="11787" max="11787" width="2.7109375" style="147"/>
    <col min="11788" max="11788" width="7.42578125" style="147" customWidth="1"/>
    <col min="11789" max="12007" width="2.7109375" style="147"/>
    <col min="12008" max="12010" width="2.7109375" style="147" customWidth="1"/>
    <col min="12011" max="12011" width="6.140625" style="147" customWidth="1"/>
    <col min="12012" max="12012" width="2.7109375" style="147" customWidth="1"/>
    <col min="12013" max="12013" width="4.28515625" style="147" customWidth="1"/>
    <col min="12014" max="12016" width="2.7109375" style="147" customWidth="1"/>
    <col min="12017" max="12017" width="4" style="147" customWidth="1"/>
    <col min="12018" max="12018" width="4.28515625" style="147" customWidth="1"/>
    <col min="12019" max="12021" width="2.7109375" style="147" customWidth="1"/>
    <col min="12022" max="12022" width="3.140625" style="147" customWidth="1"/>
    <col min="12023" max="12023" width="3.28515625" style="147" customWidth="1"/>
    <col min="12024" max="12024" width="5.85546875" style="147" customWidth="1"/>
    <col min="12025" max="12025" width="4" style="147" customWidth="1"/>
    <col min="12026" max="12026" width="6.7109375" style="147" customWidth="1"/>
    <col min="12027" max="12027" width="2.42578125" style="147" customWidth="1"/>
    <col min="12028" max="12028" width="2.7109375" style="147" customWidth="1"/>
    <col min="12029" max="12029" width="3.28515625" style="147" customWidth="1"/>
    <col min="12030" max="12030" width="2.5703125" style="147" customWidth="1"/>
    <col min="12031" max="12031" width="3.140625" style="147" customWidth="1"/>
    <col min="12032" max="12032" width="2.7109375" style="147" customWidth="1"/>
    <col min="12033" max="12033" width="3.42578125" style="147" customWidth="1"/>
    <col min="12034" max="12034" width="3" style="147" customWidth="1"/>
    <col min="12035" max="12035" width="3.140625" style="147" customWidth="1"/>
    <col min="12036" max="12036" width="4.85546875" style="147" customWidth="1"/>
    <col min="12037" max="12037" width="2.7109375" style="147" customWidth="1"/>
    <col min="12038" max="12038" width="6.28515625" style="147" customWidth="1"/>
    <col min="12039" max="12039" width="3.7109375" style="147" customWidth="1"/>
    <col min="12040" max="12040" width="2.7109375" style="147"/>
    <col min="12041" max="12041" width="5.85546875" style="147" customWidth="1"/>
    <col min="12042" max="12042" width="2.5703125" style="147" customWidth="1"/>
    <col min="12043" max="12043" width="2.7109375" style="147"/>
    <col min="12044" max="12044" width="7.42578125" style="147" customWidth="1"/>
    <col min="12045" max="12263" width="2.7109375" style="147"/>
    <col min="12264" max="12266" width="2.7109375" style="147" customWidth="1"/>
    <col min="12267" max="12267" width="6.140625" style="147" customWidth="1"/>
    <col min="12268" max="12268" width="2.7109375" style="147" customWidth="1"/>
    <col min="12269" max="12269" width="4.28515625" style="147" customWidth="1"/>
    <col min="12270" max="12272" width="2.7109375" style="147" customWidth="1"/>
    <col min="12273" max="12273" width="4" style="147" customWidth="1"/>
    <col min="12274" max="12274" width="4.28515625" style="147" customWidth="1"/>
    <col min="12275" max="12277" width="2.7109375" style="147" customWidth="1"/>
    <col min="12278" max="12278" width="3.140625" style="147" customWidth="1"/>
    <col min="12279" max="12279" width="3.28515625" style="147" customWidth="1"/>
    <col min="12280" max="12280" width="5.85546875" style="147" customWidth="1"/>
    <col min="12281" max="12281" width="4" style="147" customWidth="1"/>
    <col min="12282" max="12282" width="6.7109375" style="147" customWidth="1"/>
    <col min="12283" max="12283" width="2.42578125" style="147" customWidth="1"/>
    <col min="12284" max="12284" width="2.7109375" style="147" customWidth="1"/>
    <col min="12285" max="12285" width="3.28515625" style="147" customWidth="1"/>
    <col min="12286" max="12286" width="2.5703125" style="147" customWidth="1"/>
    <col min="12287" max="12287" width="3.140625" style="147" customWidth="1"/>
    <col min="12288" max="12288" width="2.7109375" style="147" customWidth="1"/>
    <col min="12289" max="12289" width="3.42578125" style="147" customWidth="1"/>
    <col min="12290" max="12290" width="3" style="147" customWidth="1"/>
    <col min="12291" max="12291" width="3.140625" style="147" customWidth="1"/>
    <col min="12292" max="12292" width="4.85546875" style="147" customWidth="1"/>
    <col min="12293" max="12293" width="2.7109375" style="147" customWidth="1"/>
    <col min="12294" max="12294" width="6.28515625" style="147" customWidth="1"/>
    <col min="12295" max="12295" width="3.7109375" style="147" customWidth="1"/>
    <col min="12296" max="12296" width="2.7109375" style="147"/>
    <col min="12297" max="12297" width="5.85546875" style="147" customWidth="1"/>
    <col min="12298" max="12298" width="2.5703125" style="147" customWidth="1"/>
    <col min="12299" max="12299" width="2.7109375" style="147"/>
    <col min="12300" max="12300" width="7.42578125" style="147" customWidth="1"/>
    <col min="12301" max="12519" width="2.7109375" style="147"/>
    <col min="12520" max="12522" width="2.7109375" style="147" customWidth="1"/>
    <col min="12523" max="12523" width="6.140625" style="147" customWidth="1"/>
    <col min="12524" max="12524" width="2.7109375" style="147" customWidth="1"/>
    <col min="12525" max="12525" width="4.28515625" style="147" customWidth="1"/>
    <col min="12526" max="12528" width="2.7109375" style="147" customWidth="1"/>
    <col min="12529" max="12529" width="4" style="147" customWidth="1"/>
    <col min="12530" max="12530" width="4.28515625" style="147" customWidth="1"/>
    <col min="12531" max="12533" width="2.7109375" style="147" customWidth="1"/>
    <col min="12534" max="12534" width="3.140625" style="147" customWidth="1"/>
    <col min="12535" max="12535" width="3.28515625" style="147" customWidth="1"/>
    <col min="12536" max="12536" width="5.85546875" style="147" customWidth="1"/>
    <col min="12537" max="12537" width="4" style="147" customWidth="1"/>
    <col min="12538" max="12538" width="6.7109375" style="147" customWidth="1"/>
    <col min="12539" max="12539" width="2.42578125" style="147" customWidth="1"/>
    <col min="12540" max="12540" width="2.7109375" style="147" customWidth="1"/>
    <col min="12541" max="12541" width="3.28515625" style="147" customWidth="1"/>
    <col min="12542" max="12542" width="2.5703125" style="147" customWidth="1"/>
    <col min="12543" max="12543" width="3.140625" style="147" customWidth="1"/>
    <col min="12544" max="12544" width="2.7109375" style="147" customWidth="1"/>
    <col min="12545" max="12545" width="3.42578125" style="147" customWidth="1"/>
    <col min="12546" max="12546" width="3" style="147" customWidth="1"/>
    <col min="12547" max="12547" width="3.140625" style="147" customWidth="1"/>
    <col min="12548" max="12548" width="4.85546875" style="147" customWidth="1"/>
    <col min="12549" max="12549" width="2.7109375" style="147" customWidth="1"/>
    <col min="12550" max="12550" width="6.28515625" style="147" customWidth="1"/>
    <col min="12551" max="12551" width="3.7109375" style="147" customWidth="1"/>
    <col min="12552" max="12552" width="2.7109375" style="147"/>
    <col min="12553" max="12553" width="5.85546875" style="147" customWidth="1"/>
    <col min="12554" max="12554" width="2.5703125" style="147" customWidth="1"/>
    <col min="12555" max="12555" width="2.7109375" style="147"/>
    <col min="12556" max="12556" width="7.42578125" style="147" customWidth="1"/>
    <col min="12557" max="12775" width="2.7109375" style="147"/>
    <col min="12776" max="12778" width="2.7109375" style="147" customWidth="1"/>
    <col min="12779" max="12779" width="6.140625" style="147" customWidth="1"/>
    <col min="12780" max="12780" width="2.7109375" style="147" customWidth="1"/>
    <col min="12781" max="12781" width="4.28515625" style="147" customWidth="1"/>
    <col min="12782" max="12784" width="2.7109375" style="147" customWidth="1"/>
    <col min="12785" max="12785" width="4" style="147" customWidth="1"/>
    <col min="12786" max="12786" width="4.28515625" style="147" customWidth="1"/>
    <col min="12787" max="12789" width="2.7109375" style="147" customWidth="1"/>
    <col min="12790" max="12790" width="3.140625" style="147" customWidth="1"/>
    <col min="12791" max="12791" width="3.28515625" style="147" customWidth="1"/>
    <col min="12792" max="12792" width="5.85546875" style="147" customWidth="1"/>
    <col min="12793" max="12793" width="4" style="147" customWidth="1"/>
    <col min="12794" max="12794" width="6.7109375" style="147" customWidth="1"/>
    <col min="12795" max="12795" width="2.42578125" style="147" customWidth="1"/>
    <col min="12796" max="12796" width="2.7109375" style="147" customWidth="1"/>
    <col min="12797" max="12797" width="3.28515625" style="147" customWidth="1"/>
    <col min="12798" max="12798" width="2.5703125" style="147" customWidth="1"/>
    <col min="12799" max="12799" width="3.140625" style="147" customWidth="1"/>
    <col min="12800" max="12800" width="2.7109375" style="147" customWidth="1"/>
    <col min="12801" max="12801" width="3.42578125" style="147" customWidth="1"/>
    <col min="12802" max="12802" width="3" style="147" customWidth="1"/>
    <col min="12803" max="12803" width="3.140625" style="147" customWidth="1"/>
    <col min="12804" max="12804" width="4.85546875" style="147" customWidth="1"/>
    <col min="12805" max="12805" width="2.7109375" style="147" customWidth="1"/>
    <col min="12806" max="12806" width="6.28515625" style="147" customWidth="1"/>
    <col min="12807" max="12807" width="3.7109375" style="147" customWidth="1"/>
    <col min="12808" max="12808" width="2.7109375" style="147"/>
    <col min="12809" max="12809" width="5.85546875" style="147" customWidth="1"/>
    <col min="12810" max="12810" width="2.5703125" style="147" customWidth="1"/>
    <col min="12811" max="12811" width="2.7109375" style="147"/>
    <col min="12812" max="12812" width="7.42578125" style="147" customWidth="1"/>
    <col min="12813" max="13031" width="2.7109375" style="147"/>
    <col min="13032" max="13034" width="2.7109375" style="147" customWidth="1"/>
    <col min="13035" max="13035" width="6.140625" style="147" customWidth="1"/>
    <col min="13036" max="13036" width="2.7109375" style="147" customWidth="1"/>
    <col min="13037" max="13037" width="4.28515625" style="147" customWidth="1"/>
    <col min="13038" max="13040" width="2.7109375" style="147" customWidth="1"/>
    <col min="13041" max="13041" width="4" style="147" customWidth="1"/>
    <col min="13042" max="13042" width="4.28515625" style="147" customWidth="1"/>
    <col min="13043" max="13045" width="2.7109375" style="147" customWidth="1"/>
    <col min="13046" max="13046" width="3.140625" style="147" customWidth="1"/>
    <col min="13047" max="13047" width="3.28515625" style="147" customWidth="1"/>
    <col min="13048" max="13048" width="5.85546875" style="147" customWidth="1"/>
    <col min="13049" max="13049" width="4" style="147" customWidth="1"/>
    <col min="13050" max="13050" width="6.7109375" style="147" customWidth="1"/>
    <col min="13051" max="13051" width="2.42578125" style="147" customWidth="1"/>
    <col min="13052" max="13052" width="2.7109375" style="147" customWidth="1"/>
    <col min="13053" max="13053" width="3.28515625" style="147" customWidth="1"/>
    <col min="13054" max="13054" width="2.5703125" style="147" customWidth="1"/>
    <col min="13055" max="13055" width="3.140625" style="147" customWidth="1"/>
    <col min="13056" max="13056" width="2.7109375" style="147" customWidth="1"/>
    <col min="13057" max="13057" width="3.42578125" style="147" customWidth="1"/>
    <col min="13058" max="13058" width="3" style="147" customWidth="1"/>
    <col min="13059" max="13059" width="3.140625" style="147" customWidth="1"/>
    <col min="13060" max="13060" width="4.85546875" style="147" customWidth="1"/>
    <col min="13061" max="13061" width="2.7109375" style="147" customWidth="1"/>
    <col min="13062" max="13062" width="6.28515625" style="147" customWidth="1"/>
    <col min="13063" max="13063" width="3.7109375" style="147" customWidth="1"/>
    <col min="13064" max="13064" width="2.7109375" style="147"/>
    <col min="13065" max="13065" width="5.85546875" style="147" customWidth="1"/>
    <col min="13066" max="13066" width="2.5703125" style="147" customWidth="1"/>
    <col min="13067" max="13067" width="2.7109375" style="147"/>
    <col min="13068" max="13068" width="7.42578125" style="147" customWidth="1"/>
    <col min="13069" max="13287" width="2.7109375" style="147"/>
    <col min="13288" max="13290" width="2.7109375" style="147" customWidth="1"/>
    <col min="13291" max="13291" width="6.140625" style="147" customWidth="1"/>
    <col min="13292" max="13292" width="2.7109375" style="147" customWidth="1"/>
    <col min="13293" max="13293" width="4.28515625" style="147" customWidth="1"/>
    <col min="13294" max="13296" width="2.7109375" style="147" customWidth="1"/>
    <col min="13297" max="13297" width="4" style="147" customWidth="1"/>
    <col min="13298" max="13298" width="4.28515625" style="147" customWidth="1"/>
    <col min="13299" max="13301" width="2.7109375" style="147" customWidth="1"/>
    <col min="13302" max="13302" width="3.140625" style="147" customWidth="1"/>
    <col min="13303" max="13303" width="3.28515625" style="147" customWidth="1"/>
    <col min="13304" max="13304" width="5.85546875" style="147" customWidth="1"/>
    <col min="13305" max="13305" width="4" style="147" customWidth="1"/>
    <col min="13306" max="13306" width="6.7109375" style="147" customWidth="1"/>
    <col min="13307" max="13307" width="2.42578125" style="147" customWidth="1"/>
    <col min="13308" max="13308" width="2.7109375" style="147" customWidth="1"/>
    <col min="13309" max="13309" width="3.28515625" style="147" customWidth="1"/>
    <col min="13310" max="13310" width="2.5703125" style="147" customWidth="1"/>
    <col min="13311" max="13311" width="3.140625" style="147" customWidth="1"/>
    <col min="13312" max="13312" width="2.7109375" style="147" customWidth="1"/>
    <col min="13313" max="13313" width="3.42578125" style="147" customWidth="1"/>
    <col min="13314" max="13314" width="3" style="147" customWidth="1"/>
    <col min="13315" max="13315" width="3.140625" style="147" customWidth="1"/>
    <col min="13316" max="13316" width="4.85546875" style="147" customWidth="1"/>
    <col min="13317" max="13317" width="2.7109375" style="147" customWidth="1"/>
    <col min="13318" max="13318" width="6.28515625" style="147" customWidth="1"/>
    <col min="13319" max="13319" width="3.7109375" style="147" customWidth="1"/>
    <col min="13320" max="13320" width="2.7109375" style="147"/>
    <col min="13321" max="13321" width="5.85546875" style="147" customWidth="1"/>
    <col min="13322" max="13322" width="2.5703125" style="147" customWidth="1"/>
    <col min="13323" max="13323" width="2.7109375" style="147"/>
    <col min="13324" max="13324" width="7.42578125" style="147" customWidth="1"/>
    <col min="13325" max="13543" width="2.7109375" style="147"/>
    <col min="13544" max="13546" width="2.7109375" style="147" customWidth="1"/>
    <col min="13547" max="13547" width="6.140625" style="147" customWidth="1"/>
    <col min="13548" max="13548" width="2.7109375" style="147" customWidth="1"/>
    <col min="13549" max="13549" width="4.28515625" style="147" customWidth="1"/>
    <col min="13550" max="13552" width="2.7109375" style="147" customWidth="1"/>
    <col min="13553" max="13553" width="4" style="147" customWidth="1"/>
    <col min="13554" max="13554" width="4.28515625" style="147" customWidth="1"/>
    <col min="13555" max="13557" width="2.7109375" style="147" customWidth="1"/>
    <col min="13558" max="13558" width="3.140625" style="147" customWidth="1"/>
    <col min="13559" max="13559" width="3.28515625" style="147" customWidth="1"/>
    <col min="13560" max="13560" width="5.85546875" style="147" customWidth="1"/>
    <col min="13561" max="13561" width="4" style="147" customWidth="1"/>
    <col min="13562" max="13562" width="6.7109375" style="147" customWidth="1"/>
    <col min="13563" max="13563" width="2.42578125" style="147" customWidth="1"/>
    <col min="13564" max="13564" width="2.7109375" style="147" customWidth="1"/>
    <col min="13565" max="13565" width="3.28515625" style="147" customWidth="1"/>
    <col min="13566" max="13566" width="2.5703125" style="147" customWidth="1"/>
    <col min="13567" max="13567" width="3.140625" style="147" customWidth="1"/>
    <col min="13568" max="13568" width="2.7109375" style="147" customWidth="1"/>
    <col min="13569" max="13569" width="3.42578125" style="147" customWidth="1"/>
    <col min="13570" max="13570" width="3" style="147" customWidth="1"/>
    <col min="13571" max="13571" width="3.140625" style="147" customWidth="1"/>
    <col min="13572" max="13572" width="4.85546875" style="147" customWidth="1"/>
    <col min="13573" max="13573" width="2.7109375" style="147" customWidth="1"/>
    <col min="13574" max="13574" width="6.28515625" style="147" customWidth="1"/>
    <col min="13575" max="13575" width="3.7109375" style="147" customWidth="1"/>
    <col min="13576" max="13576" width="2.7109375" style="147"/>
    <col min="13577" max="13577" width="5.85546875" style="147" customWidth="1"/>
    <col min="13578" max="13578" width="2.5703125" style="147" customWidth="1"/>
    <col min="13579" max="13579" width="2.7109375" style="147"/>
    <col min="13580" max="13580" width="7.42578125" style="147" customWidth="1"/>
    <col min="13581" max="13799" width="2.7109375" style="147"/>
    <col min="13800" max="13802" width="2.7109375" style="147" customWidth="1"/>
    <col min="13803" max="13803" width="6.140625" style="147" customWidth="1"/>
    <col min="13804" max="13804" width="2.7109375" style="147" customWidth="1"/>
    <col min="13805" max="13805" width="4.28515625" style="147" customWidth="1"/>
    <col min="13806" max="13808" width="2.7109375" style="147" customWidth="1"/>
    <col min="13809" max="13809" width="4" style="147" customWidth="1"/>
    <col min="13810" max="13810" width="4.28515625" style="147" customWidth="1"/>
    <col min="13811" max="13813" width="2.7109375" style="147" customWidth="1"/>
    <col min="13814" max="13814" width="3.140625" style="147" customWidth="1"/>
    <col min="13815" max="13815" width="3.28515625" style="147" customWidth="1"/>
    <col min="13816" max="13816" width="5.85546875" style="147" customWidth="1"/>
    <col min="13817" max="13817" width="4" style="147" customWidth="1"/>
    <col min="13818" max="13818" width="6.7109375" style="147" customWidth="1"/>
    <col min="13819" max="13819" width="2.42578125" style="147" customWidth="1"/>
    <col min="13820" max="13820" width="2.7109375" style="147" customWidth="1"/>
    <col min="13821" max="13821" width="3.28515625" style="147" customWidth="1"/>
    <col min="13822" max="13822" width="2.5703125" style="147" customWidth="1"/>
    <col min="13823" max="13823" width="3.140625" style="147" customWidth="1"/>
    <col min="13824" max="13824" width="2.7109375" style="147" customWidth="1"/>
    <col min="13825" max="13825" width="3.42578125" style="147" customWidth="1"/>
    <col min="13826" max="13826" width="3" style="147" customWidth="1"/>
    <col min="13827" max="13827" width="3.140625" style="147" customWidth="1"/>
    <col min="13828" max="13828" width="4.85546875" style="147" customWidth="1"/>
    <col min="13829" max="13829" width="2.7109375" style="147" customWidth="1"/>
    <col min="13830" max="13830" width="6.28515625" style="147" customWidth="1"/>
    <col min="13831" max="13831" width="3.7109375" style="147" customWidth="1"/>
    <col min="13832" max="13832" width="2.7109375" style="147"/>
    <col min="13833" max="13833" width="5.85546875" style="147" customWidth="1"/>
    <col min="13834" max="13834" width="2.5703125" style="147" customWidth="1"/>
    <col min="13835" max="13835" width="2.7109375" style="147"/>
    <col min="13836" max="13836" width="7.42578125" style="147" customWidth="1"/>
    <col min="13837" max="14055" width="2.7109375" style="147"/>
    <col min="14056" max="14058" width="2.7109375" style="147" customWidth="1"/>
    <col min="14059" max="14059" width="6.140625" style="147" customWidth="1"/>
    <col min="14060" max="14060" width="2.7109375" style="147" customWidth="1"/>
    <col min="14061" max="14061" width="4.28515625" style="147" customWidth="1"/>
    <col min="14062" max="14064" width="2.7109375" style="147" customWidth="1"/>
    <col min="14065" max="14065" width="4" style="147" customWidth="1"/>
    <col min="14066" max="14066" width="4.28515625" style="147" customWidth="1"/>
    <col min="14067" max="14069" width="2.7109375" style="147" customWidth="1"/>
    <col min="14070" max="14070" width="3.140625" style="147" customWidth="1"/>
    <col min="14071" max="14071" width="3.28515625" style="147" customWidth="1"/>
    <col min="14072" max="14072" width="5.85546875" style="147" customWidth="1"/>
    <col min="14073" max="14073" width="4" style="147" customWidth="1"/>
    <col min="14074" max="14074" width="6.7109375" style="147" customWidth="1"/>
    <col min="14075" max="14075" width="2.42578125" style="147" customWidth="1"/>
    <col min="14076" max="14076" width="2.7109375" style="147" customWidth="1"/>
    <col min="14077" max="14077" width="3.28515625" style="147" customWidth="1"/>
    <col min="14078" max="14078" width="2.5703125" style="147" customWidth="1"/>
    <col min="14079" max="14079" width="3.140625" style="147" customWidth="1"/>
    <col min="14080" max="14080" width="2.7109375" style="147" customWidth="1"/>
    <col min="14081" max="14081" width="3.42578125" style="147" customWidth="1"/>
    <col min="14082" max="14082" width="3" style="147" customWidth="1"/>
    <col min="14083" max="14083" width="3.140625" style="147" customWidth="1"/>
    <col min="14084" max="14084" width="4.85546875" style="147" customWidth="1"/>
    <col min="14085" max="14085" width="2.7109375" style="147" customWidth="1"/>
    <col min="14086" max="14086" width="6.28515625" style="147" customWidth="1"/>
    <col min="14087" max="14087" width="3.7109375" style="147" customWidth="1"/>
    <col min="14088" max="14088" width="2.7109375" style="147"/>
    <col min="14089" max="14089" width="5.85546875" style="147" customWidth="1"/>
    <col min="14090" max="14090" width="2.5703125" style="147" customWidth="1"/>
    <col min="14091" max="14091" width="2.7109375" style="147"/>
    <col min="14092" max="14092" width="7.42578125" style="147" customWidth="1"/>
    <col min="14093" max="14311" width="2.7109375" style="147"/>
    <col min="14312" max="14314" width="2.7109375" style="147" customWidth="1"/>
    <col min="14315" max="14315" width="6.140625" style="147" customWidth="1"/>
    <col min="14316" max="14316" width="2.7109375" style="147" customWidth="1"/>
    <col min="14317" max="14317" width="4.28515625" style="147" customWidth="1"/>
    <col min="14318" max="14320" width="2.7109375" style="147" customWidth="1"/>
    <col min="14321" max="14321" width="4" style="147" customWidth="1"/>
    <col min="14322" max="14322" width="4.28515625" style="147" customWidth="1"/>
    <col min="14323" max="14325" width="2.7109375" style="147" customWidth="1"/>
    <col min="14326" max="14326" width="3.140625" style="147" customWidth="1"/>
    <col min="14327" max="14327" width="3.28515625" style="147" customWidth="1"/>
    <col min="14328" max="14328" width="5.85546875" style="147" customWidth="1"/>
    <col min="14329" max="14329" width="4" style="147" customWidth="1"/>
    <col min="14330" max="14330" width="6.7109375" style="147" customWidth="1"/>
    <col min="14331" max="14331" width="2.42578125" style="147" customWidth="1"/>
    <col min="14332" max="14332" width="2.7109375" style="147" customWidth="1"/>
    <col min="14333" max="14333" width="3.28515625" style="147" customWidth="1"/>
    <col min="14334" max="14334" width="2.5703125" style="147" customWidth="1"/>
    <col min="14335" max="14335" width="3.140625" style="147" customWidth="1"/>
    <col min="14336" max="14336" width="2.7109375" style="147" customWidth="1"/>
    <col min="14337" max="14337" width="3.42578125" style="147" customWidth="1"/>
    <col min="14338" max="14338" width="3" style="147" customWidth="1"/>
    <col min="14339" max="14339" width="3.140625" style="147" customWidth="1"/>
    <col min="14340" max="14340" width="4.85546875" style="147" customWidth="1"/>
    <col min="14341" max="14341" width="2.7109375" style="147" customWidth="1"/>
    <col min="14342" max="14342" width="6.28515625" style="147" customWidth="1"/>
    <col min="14343" max="14343" width="3.7109375" style="147" customWidth="1"/>
    <col min="14344" max="14344" width="2.7109375" style="147"/>
    <col min="14345" max="14345" width="5.85546875" style="147" customWidth="1"/>
    <col min="14346" max="14346" width="2.5703125" style="147" customWidth="1"/>
    <col min="14347" max="14347" width="2.7109375" style="147"/>
    <col min="14348" max="14348" width="7.42578125" style="147" customWidth="1"/>
    <col min="14349" max="14567" width="2.7109375" style="147"/>
    <col min="14568" max="14570" width="2.7109375" style="147" customWidth="1"/>
    <col min="14571" max="14571" width="6.140625" style="147" customWidth="1"/>
    <col min="14572" max="14572" width="2.7109375" style="147" customWidth="1"/>
    <col min="14573" max="14573" width="4.28515625" style="147" customWidth="1"/>
    <col min="14574" max="14576" width="2.7109375" style="147" customWidth="1"/>
    <col min="14577" max="14577" width="4" style="147" customWidth="1"/>
    <col min="14578" max="14578" width="4.28515625" style="147" customWidth="1"/>
    <col min="14579" max="14581" width="2.7109375" style="147" customWidth="1"/>
    <col min="14582" max="14582" width="3.140625" style="147" customWidth="1"/>
    <col min="14583" max="14583" width="3.28515625" style="147" customWidth="1"/>
    <col min="14584" max="14584" width="5.85546875" style="147" customWidth="1"/>
    <col min="14585" max="14585" width="4" style="147" customWidth="1"/>
    <col min="14586" max="14586" width="6.7109375" style="147" customWidth="1"/>
    <col min="14587" max="14587" width="2.42578125" style="147" customWidth="1"/>
    <col min="14588" max="14588" width="2.7109375" style="147" customWidth="1"/>
    <col min="14589" max="14589" width="3.28515625" style="147" customWidth="1"/>
    <col min="14590" max="14590" width="2.5703125" style="147" customWidth="1"/>
    <col min="14591" max="14591" width="3.140625" style="147" customWidth="1"/>
    <col min="14592" max="14592" width="2.7109375" style="147" customWidth="1"/>
    <col min="14593" max="14593" width="3.42578125" style="147" customWidth="1"/>
    <col min="14594" max="14594" width="3" style="147" customWidth="1"/>
    <col min="14595" max="14595" width="3.140625" style="147" customWidth="1"/>
    <col min="14596" max="14596" width="4.85546875" style="147" customWidth="1"/>
    <col min="14597" max="14597" width="2.7109375" style="147" customWidth="1"/>
    <col min="14598" max="14598" width="6.28515625" style="147" customWidth="1"/>
    <col min="14599" max="14599" width="3.7109375" style="147" customWidth="1"/>
    <col min="14600" max="14600" width="2.7109375" style="147"/>
    <col min="14601" max="14601" width="5.85546875" style="147" customWidth="1"/>
    <col min="14602" max="14602" width="2.5703125" style="147" customWidth="1"/>
    <col min="14603" max="14603" width="2.7109375" style="147"/>
    <col min="14604" max="14604" width="7.42578125" style="147" customWidth="1"/>
    <col min="14605" max="14823" width="2.7109375" style="147"/>
    <col min="14824" max="14826" width="2.7109375" style="147" customWidth="1"/>
    <col min="14827" max="14827" width="6.140625" style="147" customWidth="1"/>
    <col min="14828" max="14828" width="2.7109375" style="147" customWidth="1"/>
    <col min="14829" max="14829" width="4.28515625" style="147" customWidth="1"/>
    <col min="14830" max="14832" width="2.7109375" style="147" customWidth="1"/>
    <col min="14833" max="14833" width="4" style="147" customWidth="1"/>
    <col min="14834" max="14834" width="4.28515625" style="147" customWidth="1"/>
    <col min="14835" max="14837" width="2.7109375" style="147" customWidth="1"/>
    <col min="14838" max="14838" width="3.140625" style="147" customWidth="1"/>
    <col min="14839" max="14839" width="3.28515625" style="147" customWidth="1"/>
    <col min="14840" max="14840" width="5.85546875" style="147" customWidth="1"/>
    <col min="14841" max="14841" width="4" style="147" customWidth="1"/>
    <col min="14842" max="14842" width="6.7109375" style="147" customWidth="1"/>
    <col min="14843" max="14843" width="2.42578125" style="147" customWidth="1"/>
    <col min="14844" max="14844" width="2.7109375" style="147" customWidth="1"/>
    <col min="14845" max="14845" width="3.28515625" style="147" customWidth="1"/>
    <col min="14846" max="14846" width="2.5703125" style="147" customWidth="1"/>
    <col min="14847" max="14847" width="3.140625" style="147" customWidth="1"/>
    <col min="14848" max="14848" width="2.7109375" style="147" customWidth="1"/>
    <col min="14849" max="14849" width="3.42578125" style="147" customWidth="1"/>
    <col min="14850" max="14850" width="3" style="147" customWidth="1"/>
    <col min="14851" max="14851" width="3.140625" style="147" customWidth="1"/>
    <col min="14852" max="14852" width="4.85546875" style="147" customWidth="1"/>
    <col min="14853" max="14853" width="2.7109375" style="147" customWidth="1"/>
    <col min="14854" max="14854" width="6.28515625" style="147" customWidth="1"/>
    <col min="14855" max="14855" width="3.7109375" style="147" customWidth="1"/>
    <col min="14856" max="14856" width="2.7109375" style="147"/>
    <col min="14857" max="14857" width="5.85546875" style="147" customWidth="1"/>
    <col min="14858" max="14858" width="2.5703125" style="147" customWidth="1"/>
    <col min="14859" max="14859" width="2.7109375" style="147"/>
    <col min="14860" max="14860" width="7.42578125" style="147" customWidth="1"/>
    <col min="14861" max="15079" width="2.7109375" style="147"/>
    <col min="15080" max="15082" width="2.7109375" style="147" customWidth="1"/>
    <col min="15083" max="15083" width="6.140625" style="147" customWidth="1"/>
    <col min="15084" max="15084" width="2.7109375" style="147" customWidth="1"/>
    <col min="15085" max="15085" width="4.28515625" style="147" customWidth="1"/>
    <col min="15086" max="15088" width="2.7109375" style="147" customWidth="1"/>
    <col min="15089" max="15089" width="4" style="147" customWidth="1"/>
    <col min="15090" max="15090" width="4.28515625" style="147" customWidth="1"/>
    <col min="15091" max="15093" width="2.7109375" style="147" customWidth="1"/>
    <col min="15094" max="15094" width="3.140625" style="147" customWidth="1"/>
    <col min="15095" max="15095" width="3.28515625" style="147" customWidth="1"/>
    <col min="15096" max="15096" width="5.85546875" style="147" customWidth="1"/>
    <col min="15097" max="15097" width="4" style="147" customWidth="1"/>
    <col min="15098" max="15098" width="6.7109375" style="147" customWidth="1"/>
    <col min="15099" max="15099" width="2.42578125" style="147" customWidth="1"/>
    <col min="15100" max="15100" width="2.7109375" style="147" customWidth="1"/>
    <col min="15101" max="15101" width="3.28515625" style="147" customWidth="1"/>
    <col min="15102" max="15102" width="2.5703125" style="147" customWidth="1"/>
    <col min="15103" max="15103" width="3.140625" style="147" customWidth="1"/>
    <col min="15104" max="15104" width="2.7109375" style="147" customWidth="1"/>
    <col min="15105" max="15105" width="3.42578125" style="147" customWidth="1"/>
    <col min="15106" max="15106" width="3" style="147" customWidth="1"/>
    <col min="15107" max="15107" width="3.140625" style="147" customWidth="1"/>
    <col min="15108" max="15108" width="4.85546875" style="147" customWidth="1"/>
    <col min="15109" max="15109" width="2.7109375" style="147" customWidth="1"/>
    <col min="15110" max="15110" width="6.28515625" style="147" customWidth="1"/>
    <col min="15111" max="15111" width="3.7109375" style="147" customWidth="1"/>
    <col min="15112" max="15112" width="2.7109375" style="147"/>
    <col min="15113" max="15113" width="5.85546875" style="147" customWidth="1"/>
    <col min="15114" max="15114" width="2.5703125" style="147" customWidth="1"/>
    <col min="15115" max="15115" width="2.7109375" style="147"/>
    <col min="15116" max="15116" width="7.42578125" style="147" customWidth="1"/>
    <col min="15117" max="15335" width="2.7109375" style="147"/>
    <col min="15336" max="15338" width="2.7109375" style="147" customWidth="1"/>
    <col min="15339" max="15339" width="6.140625" style="147" customWidth="1"/>
    <col min="15340" max="15340" width="2.7109375" style="147" customWidth="1"/>
    <col min="15341" max="15341" width="4.28515625" style="147" customWidth="1"/>
    <col min="15342" max="15344" width="2.7109375" style="147" customWidth="1"/>
    <col min="15345" max="15345" width="4" style="147" customWidth="1"/>
    <col min="15346" max="15346" width="4.28515625" style="147" customWidth="1"/>
    <col min="15347" max="15349" width="2.7109375" style="147" customWidth="1"/>
    <col min="15350" max="15350" width="3.140625" style="147" customWidth="1"/>
    <col min="15351" max="15351" width="3.28515625" style="147" customWidth="1"/>
    <col min="15352" max="15352" width="5.85546875" style="147" customWidth="1"/>
    <col min="15353" max="15353" width="4" style="147" customWidth="1"/>
    <col min="15354" max="15354" width="6.7109375" style="147" customWidth="1"/>
    <col min="15355" max="15355" width="2.42578125" style="147" customWidth="1"/>
    <col min="15356" max="15356" width="2.7109375" style="147" customWidth="1"/>
    <col min="15357" max="15357" width="3.28515625" style="147" customWidth="1"/>
    <col min="15358" max="15358" width="2.5703125" style="147" customWidth="1"/>
    <col min="15359" max="15359" width="3.140625" style="147" customWidth="1"/>
    <col min="15360" max="15360" width="2.7109375" style="147" customWidth="1"/>
    <col min="15361" max="15361" width="3.42578125" style="147" customWidth="1"/>
    <col min="15362" max="15362" width="3" style="147" customWidth="1"/>
    <col min="15363" max="15363" width="3.140625" style="147" customWidth="1"/>
    <col min="15364" max="15364" width="4.85546875" style="147" customWidth="1"/>
    <col min="15365" max="15365" width="2.7109375" style="147" customWidth="1"/>
    <col min="15366" max="15366" width="6.28515625" style="147" customWidth="1"/>
    <col min="15367" max="15367" width="3.7109375" style="147" customWidth="1"/>
    <col min="15368" max="15368" width="2.7109375" style="147"/>
    <col min="15369" max="15369" width="5.85546875" style="147" customWidth="1"/>
    <col min="15370" max="15370" width="2.5703125" style="147" customWidth="1"/>
    <col min="15371" max="15371" width="2.7109375" style="147"/>
    <col min="15372" max="15372" width="7.42578125" style="147" customWidth="1"/>
    <col min="15373" max="15591" width="2.7109375" style="147"/>
    <col min="15592" max="15594" width="2.7109375" style="147" customWidth="1"/>
    <col min="15595" max="15595" width="6.140625" style="147" customWidth="1"/>
    <col min="15596" max="15596" width="2.7109375" style="147" customWidth="1"/>
    <col min="15597" max="15597" width="4.28515625" style="147" customWidth="1"/>
    <col min="15598" max="15600" width="2.7109375" style="147" customWidth="1"/>
    <col min="15601" max="15601" width="4" style="147" customWidth="1"/>
    <col min="15602" max="15602" width="4.28515625" style="147" customWidth="1"/>
    <col min="15603" max="15605" width="2.7109375" style="147" customWidth="1"/>
    <col min="15606" max="15606" width="3.140625" style="147" customWidth="1"/>
    <col min="15607" max="15607" width="3.28515625" style="147" customWidth="1"/>
    <col min="15608" max="15608" width="5.85546875" style="147" customWidth="1"/>
    <col min="15609" max="15609" width="4" style="147" customWidth="1"/>
    <col min="15610" max="15610" width="6.7109375" style="147" customWidth="1"/>
    <col min="15611" max="15611" width="2.42578125" style="147" customWidth="1"/>
    <col min="15612" max="15612" width="2.7109375" style="147" customWidth="1"/>
    <col min="15613" max="15613" width="3.28515625" style="147" customWidth="1"/>
    <col min="15614" max="15614" width="2.5703125" style="147" customWidth="1"/>
    <col min="15615" max="15615" width="3.140625" style="147" customWidth="1"/>
    <col min="15616" max="15616" width="2.7109375" style="147" customWidth="1"/>
    <col min="15617" max="15617" width="3.42578125" style="147" customWidth="1"/>
    <col min="15618" max="15618" width="3" style="147" customWidth="1"/>
    <col min="15619" max="15619" width="3.140625" style="147" customWidth="1"/>
    <col min="15620" max="15620" width="4.85546875" style="147" customWidth="1"/>
    <col min="15621" max="15621" width="2.7109375" style="147" customWidth="1"/>
    <col min="15622" max="15622" width="6.28515625" style="147" customWidth="1"/>
    <col min="15623" max="15623" width="3.7109375" style="147" customWidth="1"/>
    <col min="15624" max="15624" width="2.7109375" style="147"/>
    <col min="15625" max="15625" width="5.85546875" style="147" customWidth="1"/>
    <col min="15626" max="15626" width="2.5703125" style="147" customWidth="1"/>
    <col min="15627" max="15627" width="2.7109375" style="147"/>
    <col min="15628" max="15628" width="7.42578125" style="147" customWidth="1"/>
    <col min="15629" max="15847" width="2.7109375" style="147"/>
    <col min="15848" max="15850" width="2.7109375" style="147" customWidth="1"/>
    <col min="15851" max="15851" width="6.140625" style="147" customWidth="1"/>
    <col min="15852" max="15852" width="2.7109375" style="147" customWidth="1"/>
    <col min="15853" max="15853" width="4.28515625" style="147" customWidth="1"/>
    <col min="15854" max="15856" width="2.7109375" style="147" customWidth="1"/>
    <col min="15857" max="15857" width="4" style="147" customWidth="1"/>
    <col min="15858" max="15858" width="4.28515625" style="147" customWidth="1"/>
    <col min="15859" max="15861" width="2.7109375" style="147" customWidth="1"/>
    <col min="15862" max="15862" width="3.140625" style="147" customWidth="1"/>
    <col min="15863" max="15863" width="3.28515625" style="147" customWidth="1"/>
    <col min="15864" max="15864" width="5.85546875" style="147" customWidth="1"/>
    <col min="15865" max="15865" width="4" style="147" customWidth="1"/>
    <col min="15866" max="15866" width="6.7109375" style="147" customWidth="1"/>
    <col min="15867" max="15867" width="2.42578125" style="147" customWidth="1"/>
    <col min="15868" max="15868" width="2.7109375" style="147" customWidth="1"/>
    <col min="15869" max="15869" width="3.28515625" style="147" customWidth="1"/>
    <col min="15870" max="15870" width="2.5703125" style="147" customWidth="1"/>
    <col min="15871" max="15871" width="3.140625" style="147" customWidth="1"/>
    <col min="15872" max="15872" width="2.7109375" style="147" customWidth="1"/>
    <col min="15873" max="15873" width="3.42578125" style="147" customWidth="1"/>
    <col min="15874" max="15874" width="3" style="147" customWidth="1"/>
    <col min="15875" max="15875" width="3.140625" style="147" customWidth="1"/>
    <col min="15876" max="15876" width="4.85546875" style="147" customWidth="1"/>
    <col min="15877" max="15877" width="2.7109375" style="147" customWidth="1"/>
    <col min="15878" max="15878" width="6.28515625" style="147" customWidth="1"/>
    <col min="15879" max="15879" width="3.7109375" style="147" customWidth="1"/>
    <col min="15880" max="15880" width="2.7109375" style="147"/>
    <col min="15881" max="15881" width="5.85546875" style="147" customWidth="1"/>
    <col min="15882" max="15882" width="2.5703125" style="147" customWidth="1"/>
    <col min="15883" max="15883" width="2.7109375" style="147"/>
    <col min="15884" max="15884" width="7.42578125" style="147" customWidth="1"/>
    <col min="15885" max="16103" width="2.7109375" style="147"/>
    <col min="16104" max="16106" width="2.7109375" style="147" customWidth="1"/>
    <col min="16107" max="16107" width="6.140625" style="147" customWidth="1"/>
    <col min="16108" max="16108" width="2.7109375" style="147" customWidth="1"/>
    <col min="16109" max="16109" width="4.28515625" style="147" customWidth="1"/>
    <col min="16110" max="16112" width="2.7109375" style="147" customWidth="1"/>
    <col min="16113" max="16113" width="4" style="147" customWidth="1"/>
    <col min="16114" max="16114" width="4.28515625" style="147" customWidth="1"/>
    <col min="16115" max="16117" width="2.7109375" style="147" customWidth="1"/>
    <col min="16118" max="16118" width="3.140625" style="147" customWidth="1"/>
    <col min="16119" max="16119" width="3.28515625" style="147" customWidth="1"/>
    <col min="16120" max="16120" width="5.85546875" style="147" customWidth="1"/>
    <col min="16121" max="16121" width="4" style="147" customWidth="1"/>
    <col min="16122" max="16122" width="6.7109375" style="147" customWidth="1"/>
    <col min="16123" max="16123" width="2.42578125" style="147" customWidth="1"/>
    <col min="16124" max="16124" width="2.7109375" style="147" customWidth="1"/>
    <col min="16125" max="16125" width="3.28515625" style="147" customWidth="1"/>
    <col min="16126" max="16126" width="2.5703125" style="147" customWidth="1"/>
    <col min="16127" max="16127" width="3.140625" style="147" customWidth="1"/>
    <col min="16128" max="16128" width="2.7109375" style="147" customWidth="1"/>
    <col min="16129" max="16129" width="3.42578125" style="147" customWidth="1"/>
    <col min="16130" max="16130" width="3" style="147" customWidth="1"/>
    <col min="16131" max="16131" width="3.140625" style="147" customWidth="1"/>
    <col min="16132" max="16132" width="4.85546875" style="147" customWidth="1"/>
    <col min="16133" max="16133" width="2.7109375" style="147" customWidth="1"/>
    <col min="16134" max="16134" width="6.28515625" style="147" customWidth="1"/>
    <col min="16135" max="16135" width="3.7109375" style="147" customWidth="1"/>
    <col min="16136" max="16136" width="2.7109375" style="147"/>
    <col min="16137" max="16137" width="5.85546875" style="147" customWidth="1"/>
    <col min="16138" max="16138" width="2.5703125" style="147" customWidth="1"/>
    <col min="16139" max="16139" width="2.7109375" style="147"/>
    <col min="16140" max="16140" width="7.42578125" style="147" customWidth="1"/>
    <col min="16141" max="16384" width="2.7109375" style="147"/>
  </cols>
  <sheetData>
    <row r="1" spans="1:21" ht="12.6" customHeight="1" x14ac:dyDescent="0.25">
      <c r="A1" s="146"/>
      <c r="B1" s="146"/>
      <c r="C1" s="146"/>
      <c r="D1" s="146"/>
      <c r="E1" s="146"/>
      <c r="F1" s="146"/>
      <c r="G1" s="146"/>
      <c r="H1" s="146"/>
      <c r="I1" s="146"/>
      <c r="J1" s="146"/>
      <c r="K1" s="146"/>
      <c r="L1" s="146"/>
      <c r="M1" s="146"/>
      <c r="N1" s="146"/>
      <c r="O1" s="146"/>
      <c r="P1" s="146"/>
      <c r="Q1" s="146"/>
      <c r="R1" s="146"/>
      <c r="S1" s="146"/>
      <c r="T1" s="146"/>
      <c r="U1" s="146"/>
    </row>
    <row r="2" spans="1:21" ht="12.6" customHeight="1" x14ac:dyDescent="0.25">
      <c r="A2" s="146"/>
      <c r="B2" s="146"/>
      <c r="C2" s="146"/>
      <c r="D2" s="146"/>
      <c r="E2" s="146"/>
      <c r="F2" s="146"/>
      <c r="G2" s="146"/>
      <c r="H2" s="146"/>
      <c r="I2" s="146"/>
      <c r="J2" s="146"/>
      <c r="K2" s="146"/>
      <c r="L2" s="146"/>
      <c r="M2" s="146"/>
      <c r="N2" s="146"/>
      <c r="O2" s="146"/>
      <c r="P2" s="146"/>
      <c r="Q2" s="146"/>
      <c r="R2" s="146"/>
      <c r="S2" s="146"/>
      <c r="T2" s="146"/>
      <c r="U2" s="146"/>
    </row>
    <row r="3" spans="1:21" ht="12.6" customHeight="1" x14ac:dyDescent="0.25">
      <c r="A3" s="203" t="s">
        <v>186</v>
      </c>
      <c r="B3" s="203"/>
      <c r="C3" s="203"/>
      <c r="D3" s="203"/>
      <c r="E3" s="203"/>
      <c r="F3" s="203"/>
      <c r="G3" s="203"/>
      <c r="H3" s="203"/>
      <c r="I3" s="203"/>
      <c r="J3" s="203"/>
      <c r="K3" s="203"/>
      <c r="L3" s="203"/>
      <c r="M3" s="203"/>
      <c r="N3" s="203"/>
      <c r="O3" s="203"/>
      <c r="P3" s="203"/>
      <c r="Q3" s="146"/>
      <c r="R3" s="146"/>
      <c r="S3" s="146"/>
      <c r="T3" s="146"/>
      <c r="U3" s="146"/>
    </row>
    <row r="4" spans="1:21" ht="18" customHeight="1" x14ac:dyDescent="0.25">
      <c r="A4" s="204"/>
      <c r="B4" s="204"/>
      <c r="C4" s="204"/>
      <c r="D4" s="204"/>
      <c r="E4" s="204"/>
      <c r="F4" s="204"/>
      <c r="G4" s="204"/>
      <c r="H4" s="204"/>
      <c r="I4" s="204"/>
      <c r="J4" s="204"/>
      <c r="K4" s="204"/>
      <c r="L4" s="204"/>
      <c r="M4" s="204"/>
      <c r="N4" s="204"/>
      <c r="O4" s="204"/>
      <c r="P4" s="204"/>
      <c r="Q4" s="204"/>
      <c r="R4" s="204"/>
      <c r="S4" s="204"/>
      <c r="T4" s="146"/>
      <c r="U4" s="146"/>
    </row>
    <row r="5" spans="1:21" ht="12.6" customHeight="1" x14ac:dyDescent="0.25">
      <c r="A5" s="4"/>
      <c r="B5" s="5"/>
      <c r="C5" s="7"/>
      <c r="D5" s="7"/>
      <c r="E5" s="7"/>
      <c r="F5" s="93"/>
      <c r="G5" s="93"/>
      <c r="H5" s="93"/>
      <c r="I5" s="93"/>
      <c r="J5" s="93"/>
      <c r="K5" s="93"/>
      <c r="L5" s="93"/>
      <c r="M5" s="93"/>
      <c r="N5" s="93"/>
      <c r="O5" s="93"/>
      <c r="P5" s="93"/>
      <c r="Q5" s="93"/>
      <c r="R5" s="93"/>
      <c r="S5" s="93"/>
      <c r="T5" s="146"/>
      <c r="U5" s="146"/>
    </row>
    <row r="6" spans="1:21" ht="63" customHeight="1" x14ac:dyDescent="0.25">
      <c r="A6" s="198" t="s">
        <v>134</v>
      </c>
      <c r="B6" s="198" t="s">
        <v>135</v>
      </c>
      <c r="C6" s="198" t="s">
        <v>592</v>
      </c>
      <c r="D6" s="198" t="s">
        <v>201</v>
      </c>
      <c r="E6" s="198" t="s">
        <v>137</v>
      </c>
      <c r="F6" s="138" t="s">
        <v>138</v>
      </c>
      <c r="G6" s="138" t="s">
        <v>139</v>
      </c>
      <c r="H6" s="205" t="s">
        <v>204</v>
      </c>
      <c r="I6" s="205" t="s">
        <v>140</v>
      </c>
      <c r="J6" s="205" t="s">
        <v>141</v>
      </c>
      <c r="K6" s="205" t="s">
        <v>142</v>
      </c>
      <c r="L6" s="205"/>
      <c r="M6" s="138" t="s">
        <v>143</v>
      </c>
      <c r="N6" s="138" t="s">
        <v>144</v>
      </c>
      <c r="O6" s="138" t="s">
        <v>145</v>
      </c>
      <c r="P6" s="198" t="s">
        <v>146</v>
      </c>
      <c r="Q6" s="146"/>
      <c r="R6" s="146"/>
      <c r="S6" s="146"/>
      <c r="T6" s="146"/>
      <c r="U6" s="146"/>
    </row>
    <row r="7" spans="1:21" ht="57" customHeight="1" thickBot="1" x14ac:dyDescent="0.3">
      <c r="A7" s="199"/>
      <c r="B7" s="199"/>
      <c r="C7" s="199"/>
      <c r="D7" s="199"/>
      <c r="E7" s="199"/>
      <c r="F7" s="205" t="s">
        <v>147</v>
      </c>
      <c r="G7" s="205"/>
      <c r="H7" s="205"/>
      <c r="I7" s="205"/>
      <c r="J7" s="205"/>
      <c r="K7" s="138" t="s">
        <v>148</v>
      </c>
      <c r="L7" s="138" t="s">
        <v>149</v>
      </c>
      <c r="M7" s="205" t="s">
        <v>150</v>
      </c>
      <c r="N7" s="205"/>
      <c r="O7" s="205"/>
      <c r="P7" s="199"/>
      <c r="Q7" s="146"/>
      <c r="R7" s="146"/>
      <c r="S7" s="146"/>
      <c r="T7" s="146"/>
      <c r="U7" s="146"/>
    </row>
    <row r="8" spans="1:21" ht="54" x14ac:dyDescent="0.25">
      <c r="A8" s="157"/>
      <c r="B8" s="192" t="str">
        <f>IF(A8="","",VLOOKUP(A8,'Indicadores POSEUR'!$A$6:$C$221,3,FALSE))</f>
        <v/>
      </c>
      <c r="C8" s="161" t="str">
        <f>IF(A8="","",VLOOKUP(A8,'Indicadores POSEUR'!$A$6:$C$221,2,FALSE))</f>
        <v/>
      </c>
      <c r="D8" s="170"/>
      <c r="E8" s="164" t="str">
        <f>IF(A8="","",VLOOKUP(A8,'Indicadores POSEUR'!$A$6:$D$221,4,FALSE))</f>
        <v/>
      </c>
      <c r="F8" s="148"/>
      <c r="G8" s="148"/>
      <c r="H8" s="148"/>
      <c r="I8" s="148"/>
      <c r="J8" s="148"/>
      <c r="K8" s="144"/>
      <c r="L8" s="183"/>
      <c r="M8" s="167"/>
      <c r="N8" s="149"/>
      <c r="O8" s="149"/>
      <c r="P8" s="150"/>
      <c r="Q8" s="146"/>
      <c r="R8" s="146"/>
      <c r="S8" s="146"/>
      <c r="T8" s="146"/>
      <c r="U8" s="146"/>
    </row>
    <row r="9" spans="1:21" ht="24" customHeight="1" x14ac:dyDescent="0.25">
      <c r="A9" s="158"/>
      <c r="B9" s="193" t="str">
        <f>IF(A9="","",VLOOKUP(A9,'Indicadores POSEUR'!$A$6:$C$221,3,FALSE))</f>
        <v/>
      </c>
      <c r="C9" s="161" t="str">
        <f>IF(A9="","",VLOOKUP(A9,'Indicadores POSEUR'!$A$6:$C$221,2,FALSE))</f>
        <v/>
      </c>
      <c r="D9" s="171"/>
      <c r="E9" s="165" t="str">
        <f>IF(A9="","",VLOOKUP(A9,'Indicadores POSEUR'!$A$6:$D$221,4,FALSE))</f>
        <v/>
      </c>
      <c r="F9" s="148"/>
      <c r="G9" s="151"/>
      <c r="H9" s="151"/>
      <c r="I9" s="151"/>
      <c r="J9" s="151"/>
      <c r="K9" s="144"/>
      <c r="L9" s="184"/>
      <c r="M9" s="168" t="str">
        <f t="shared" ref="M9:M18" si="0">IFERROR(J9/I9,"")</f>
        <v/>
      </c>
      <c r="N9" s="152"/>
      <c r="O9" s="152"/>
      <c r="P9" s="153"/>
      <c r="Q9" s="146"/>
      <c r="R9" s="146"/>
      <c r="S9" s="146"/>
      <c r="T9" s="146"/>
      <c r="U9" s="146"/>
    </row>
    <row r="10" spans="1:21" ht="23.25" customHeight="1" x14ac:dyDescent="0.25">
      <c r="A10" s="158"/>
      <c r="B10" s="193" t="str">
        <f>IF(A10="","",VLOOKUP(A10,'Indicadores POSEUR'!$A$6:$C$221,3,FALSE))</f>
        <v/>
      </c>
      <c r="C10" s="161" t="str">
        <f>IF(A10="","",VLOOKUP(A10,'Indicadores POSEUR'!$A$6:$C$221,2,FALSE))</f>
        <v/>
      </c>
      <c r="D10" s="171"/>
      <c r="E10" s="165" t="str">
        <f>IF(A10="","",VLOOKUP(A10,'Indicadores POSEUR'!$A$6:$D$221,4,FALSE))</f>
        <v/>
      </c>
      <c r="F10" s="148"/>
      <c r="G10" s="151"/>
      <c r="H10" s="151"/>
      <c r="I10" s="151"/>
      <c r="J10" s="151"/>
      <c r="K10" s="144"/>
      <c r="L10" s="184"/>
      <c r="M10" s="168" t="str">
        <f t="shared" si="0"/>
        <v/>
      </c>
      <c r="N10" s="152"/>
      <c r="O10" s="152"/>
      <c r="P10" s="153"/>
      <c r="Q10" s="146"/>
      <c r="R10" s="146"/>
      <c r="S10" s="146"/>
      <c r="T10" s="146"/>
      <c r="U10" s="146"/>
    </row>
    <row r="11" spans="1:21" ht="23.25" customHeight="1" x14ac:dyDescent="0.25">
      <c r="A11" s="158"/>
      <c r="B11" s="193" t="str">
        <f>IF(A11="","",VLOOKUP(A11,'Indicadores POSEUR'!$A$6:$C$221,3,FALSE))</f>
        <v/>
      </c>
      <c r="C11" s="162" t="str">
        <f>IF(A11="","",VLOOKUP(A11,'Indicadores POSEUR'!$A$6:$C$221,2,FALSE))</f>
        <v/>
      </c>
      <c r="D11" s="171"/>
      <c r="E11" s="165" t="str">
        <f>IF(A11="","",VLOOKUP(A11,'Indicadores POSEUR'!$A$6:$D$221,4,FALSE))</f>
        <v/>
      </c>
      <c r="F11" s="148"/>
      <c r="G11" s="151"/>
      <c r="H11" s="151"/>
      <c r="I11" s="151"/>
      <c r="J11" s="151"/>
      <c r="K11" s="144"/>
      <c r="L11" s="184"/>
      <c r="M11" s="168" t="str">
        <f t="shared" si="0"/>
        <v/>
      </c>
      <c r="N11" s="152"/>
      <c r="O11" s="152"/>
      <c r="P11" s="153"/>
      <c r="Q11" s="146"/>
      <c r="R11" s="146"/>
      <c r="S11" s="146"/>
      <c r="T11" s="146"/>
      <c r="U11" s="146"/>
    </row>
    <row r="12" spans="1:21" ht="23.25" customHeight="1" x14ac:dyDescent="0.25">
      <c r="A12" s="158"/>
      <c r="B12" s="193" t="str">
        <f>IF(A12="","",VLOOKUP(A12,'Indicadores POSEUR'!$A$6:$C$221,3,FALSE))</f>
        <v/>
      </c>
      <c r="C12" s="163" t="str">
        <f>IF(A12="","",VLOOKUP(A12,'Indicadores POSEUR'!$A$6:$C$221,2,FALSE))</f>
        <v/>
      </c>
      <c r="D12" s="171"/>
      <c r="E12" s="165" t="str">
        <f>IF(A12="","",VLOOKUP(A12,'Indicadores POSEUR'!$A$6:$D$221,4,FALSE))</f>
        <v/>
      </c>
      <c r="F12" s="148"/>
      <c r="G12" s="151"/>
      <c r="H12" s="151"/>
      <c r="I12" s="151"/>
      <c r="J12" s="151"/>
      <c r="K12" s="144"/>
      <c r="L12" s="184"/>
      <c r="M12" s="168" t="str">
        <f t="shared" si="0"/>
        <v/>
      </c>
      <c r="N12" s="152"/>
      <c r="O12" s="152"/>
      <c r="P12" s="153"/>
      <c r="Q12" s="146"/>
      <c r="R12" s="146"/>
      <c r="S12" s="146"/>
      <c r="T12" s="146"/>
      <c r="U12" s="146"/>
    </row>
    <row r="13" spans="1:21" ht="23.25" customHeight="1" x14ac:dyDescent="0.25">
      <c r="A13" s="158"/>
      <c r="B13" s="194" t="str">
        <f>IF(A13="","",VLOOKUP(A13,'Indicadores POSEUR'!$A$6:$C$221,3,FALSE))</f>
        <v/>
      </c>
      <c r="C13" s="161" t="str">
        <f>IF(A13="","",VLOOKUP(A13,'Indicadores POSEUR'!$A$6:$C$221,2,FALSE))</f>
        <v/>
      </c>
      <c r="D13" s="171"/>
      <c r="E13" s="165" t="str">
        <f>IF(A13="","",VLOOKUP(A13,'Indicadores POSEUR'!$A$6:$D$221,4,FALSE))</f>
        <v/>
      </c>
      <c r="F13" s="148"/>
      <c r="G13" s="151"/>
      <c r="H13" s="151"/>
      <c r="I13" s="151"/>
      <c r="J13" s="151"/>
      <c r="K13" s="144"/>
      <c r="L13" s="184"/>
      <c r="M13" s="168" t="str">
        <f t="shared" si="0"/>
        <v/>
      </c>
      <c r="N13" s="152"/>
      <c r="O13" s="152"/>
      <c r="P13" s="153"/>
      <c r="Q13" s="146"/>
      <c r="R13" s="146"/>
      <c r="S13" s="146"/>
      <c r="T13" s="146"/>
      <c r="U13" s="146"/>
    </row>
    <row r="14" spans="1:21" ht="23.25" customHeight="1" x14ac:dyDescent="0.25">
      <c r="A14" s="159"/>
      <c r="B14" s="193" t="str">
        <f>IF(A14="","",VLOOKUP(A14,'Indicadores POSEUR'!$A$6:$C$221,3,FALSE))</f>
        <v/>
      </c>
      <c r="C14" s="161" t="str">
        <f>IF(A14="","",VLOOKUP(A14,'Indicadores POSEUR'!$A$6:$C$221,2,FALSE))</f>
        <v/>
      </c>
      <c r="D14" s="171"/>
      <c r="E14" s="165" t="str">
        <f>IF(A14="","",VLOOKUP(A14,'Indicadores POSEUR'!$A$6:$D$221,4,FALSE))</f>
        <v/>
      </c>
      <c r="F14" s="148"/>
      <c r="G14" s="151"/>
      <c r="H14" s="151"/>
      <c r="I14" s="151"/>
      <c r="J14" s="151"/>
      <c r="K14" s="144"/>
      <c r="L14" s="184"/>
      <c r="M14" s="168" t="str">
        <f t="shared" si="0"/>
        <v/>
      </c>
      <c r="N14" s="152"/>
      <c r="O14" s="152"/>
      <c r="P14" s="153"/>
      <c r="Q14" s="146"/>
      <c r="R14" s="146"/>
      <c r="S14" s="146"/>
      <c r="T14" s="146"/>
      <c r="U14" s="146"/>
    </row>
    <row r="15" spans="1:21" ht="23.25" customHeight="1" x14ac:dyDescent="0.25">
      <c r="A15" s="158"/>
      <c r="B15" s="193" t="str">
        <f>IF(A15="","",VLOOKUP(A15,'Indicadores POSEUR'!$A$6:$C$221,3,FALSE))</f>
        <v/>
      </c>
      <c r="C15" s="162" t="str">
        <f>IF(A15="","",VLOOKUP(A15,'Indicadores POSEUR'!$A$6:$C$221,2,FALSE))</f>
        <v/>
      </c>
      <c r="D15" s="171"/>
      <c r="E15" s="165" t="str">
        <f>IF(A15="","",VLOOKUP(A15,'Indicadores POSEUR'!$A$6:$D$221,4,FALSE))</f>
        <v/>
      </c>
      <c r="F15" s="148"/>
      <c r="G15" s="151"/>
      <c r="H15" s="151"/>
      <c r="I15" s="151"/>
      <c r="J15" s="151"/>
      <c r="K15" s="144"/>
      <c r="L15" s="184"/>
      <c r="M15" s="168" t="str">
        <f t="shared" si="0"/>
        <v/>
      </c>
      <c r="N15" s="152"/>
      <c r="O15" s="152"/>
      <c r="P15" s="153"/>
      <c r="Q15" s="146"/>
      <c r="R15" s="146"/>
      <c r="S15" s="146"/>
      <c r="T15" s="146"/>
      <c r="U15" s="146"/>
    </row>
    <row r="16" spans="1:21" ht="23.25" customHeight="1" x14ac:dyDescent="0.25">
      <c r="A16" s="158"/>
      <c r="B16" s="194" t="str">
        <f>IF(A16="","",VLOOKUP(A16,'Indicadores POSEUR'!$A$6:$C$221,3,FALSE))</f>
        <v/>
      </c>
      <c r="C16" s="161" t="str">
        <f>IF(A16="","",VLOOKUP(A16,'Indicadores POSEUR'!$A$6:$C$221,2,FALSE))</f>
        <v/>
      </c>
      <c r="D16" s="171"/>
      <c r="E16" s="165" t="str">
        <f>IF(A16="","",VLOOKUP(A16,'Indicadores POSEUR'!$A$6:$D$221,4,FALSE))</f>
        <v/>
      </c>
      <c r="F16" s="148"/>
      <c r="G16" s="151"/>
      <c r="H16" s="151"/>
      <c r="I16" s="151"/>
      <c r="J16" s="151"/>
      <c r="K16" s="144"/>
      <c r="L16" s="184"/>
      <c r="M16" s="168" t="str">
        <f t="shared" si="0"/>
        <v/>
      </c>
      <c r="N16" s="152"/>
      <c r="O16" s="152"/>
      <c r="P16" s="153"/>
      <c r="Q16" s="146"/>
      <c r="R16" s="146"/>
      <c r="S16" s="146"/>
      <c r="T16" s="146"/>
      <c r="U16" s="146"/>
    </row>
    <row r="17" spans="1:21" ht="23.25" customHeight="1" x14ac:dyDescent="0.25">
      <c r="A17" s="158"/>
      <c r="B17" s="195" t="str">
        <f>IF(A17="","",VLOOKUP(A17,'Indicadores POSEUR'!$A$6:$C$221,3,FALSE))</f>
        <v/>
      </c>
      <c r="C17" s="162" t="str">
        <f>IF(A17="","",VLOOKUP(A17,'Indicadores POSEUR'!$A$6:$C$221,2,FALSE))</f>
        <v/>
      </c>
      <c r="D17" s="171"/>
      <c r="E17" s="165" t="str">
        <f>IF(A17="","",VLOOKUP(A17,'Indicadores POSEUR'!$A$6:$D$221,4,FALSE))</f>
        <v/>
      </c>
      <c r="F17" s="148"/>
      <c r="G17" s="151"/>
      <c r="H17" s="151"/>
      <c r="I17" s="151"/>
      <c r="J17" s="151"/>
      <c r="K17" s="144"/>
      <c r="L17" s="184"/>
      <c r="M17" s="168" t="str">
        <f t="shared" si="0"/>
        <v/>
      </c>
      <c r="N17" s="152"/>
      <c r="O17" s="152"/>
      <c r="P17" s="153"/>
      <c r="Q17" s="146"/>
      <c r="R17" s="146"/>
      <c r="S17" s="146"/>
      <c r="T17" s="146"/>
      <c r="U17" s="146"/>
    </row>
    <row r="18" spans="1:21" ht="23.25" customHeight="1" x14ac:dyDescent="0.25">
      <c r="A18" s="160"/>
      <c r="B18" s="196" t="str">
        <f>IF(A18="","",VLOOKUP(A18,'Indicadores POSEUR'!$A$6:$C$221,3,FALSE))</f>
        <v/>
      </c>
      <c r="C18" s="163" t="str">
        <f>IF(A18="","",VLOOKUP(A18,'Indicadores POSEUR'!$A$6:$C$221,2,FALSE))</f>
        <v/>
      </c>
      <c r="D18" s="172"/>
      <c r="E18" s="166" t="str">
        <f>IF(A18="","",VLOOKUP(A18,'Indicadores POSEUR'!$A$6:$D$221,4,FALSE))</f>
        <v/>
      </c>
      <c r="F18" s="154"/>
      <c r="G18" s="154"/>
      <c r="H18" s="154"/>
      <c r="I18" s="154"/>
      <c r="J18" s="154"/>
      <c r="K18" s="145"/>
      <c r="L18" s="185"/>
      <c r="M18" s="169" t="str">
        <f t="shared" si="0"/>
        <v/>
      </c>
      <c r="N18" s="155"/>
      <c r="O18" s="155"/>
      <c r="P18" s="156"/>
      <c r="Q18" s="146"/>
      <c r="R18" s="146"/>
      <c r="S18" s="146"/>
      <c r="T18" s="146"/>
      <c r="U18" s="146"/>
    </row>
    <row r="19" spans="1:21" ht="17.25" customHeight="1" x14ac:dyDescent="0.25">
      <c r="A19" s="9" t="s">
        <v>165</v>
      </c>
      <c r="B19" s="5"/>
      <c r="C19" s="143"/>
      <c r="D19" s="7"/>
      <c r="E19" s="7"/>
      <c r="F19" s="93"/>
      <c r="G19" s="93"/>
      <c r="H19" s="93"/>
      <c r="I19" s="93"/>
      <c r="J19" s="93"/>
      <c r="K19" s="93"/>
      <c r="L19" s="93"/>
      <c r="M19" s="93"/>
      <c r="N19" s="93"/>
      <c r="O19" s="93"/>
      <c r="P19" s="93"/>
      <c r="Q19" s="93"/>
      <c r="R19" s="146"/>
      <c r="S19" s="146"/>
      <c r="T19" s="146"/>
      <c r="U19" s="146"/>
    </row>
    <row r="20" spans="1:21" ht="145.5" customHeight="1" x14ac:dyDescent="0.25">
      <c r="A20" s="200"/>
      <c r="B20" s="201"/>
      <c r="C20" s="201"/>
      <c r="D20" s="201"/>
      <c r="E20" s="201"/>
      <c r="F20" s="201"/>
      <c r="G20" s="201"/>
      <c r="H20" s="201"/>
      <c r="I20" s="201"/>
      <c r="J20" s="201"/>
      <c r="K20" s="201"/>
      <c r="L20" s="201"/>
      <c r="M20" s="201"/>
      <c r="N20" s="201"/>
      <c r="O20" s="201"/>
      <c r="P20" s="202"/>
      <c r="Q20" s="93"/>
      <c r="R20" s="93"/>
      <c r="S20" s="93"/>
      <c r="T20" s="146"/>
      <c r="U20" s="146"/>
    </row>
    <row r="21" spans="1:21" ht="12.6" customHeight="1" x14ac:dyDescent="0.25">
      <c r="A21" s="4"/>
      <c r="B21" s="5"/>
      <c r="C21" s="7"/>
      <c r="D21" s="7"/>
      <c r="E21" s="7"/>
      <c r="F21" s="93"/>
      <c r="G21" s="93"/>
      <c r="H21" s="93"/>
      <c r="I21" s="93"/>
      <c r="J21" s="93"/>
      <c r="K21" s="93"/>
      <c r="L21" s="93"/>
      <c r="M21" s="93"/>
      <c r="N21" s="93"/>
      <c r="O21" s="93"/>
      <c r="P21" s="93"/>
      <c r="Q21" s="93"/>
      <c r="R21" s="93"/>
      <c r="S21" s="93"/>
      <c r="T21" s="146"/>
      <c r="U21" s="146"/>
    </row>
    <row r="22" spans="1:21" ht="12.6" customHeight="1" x14ac:dyDescent="0.25">
      <c r="A22" s="4"/>
      <c r="B22" s="5"/>
      <c r="C22" s="7"/>
      <c r="D22" s="7"/>
      <c r="E22" s="7"/>
      <c r="F22" s="93"/>
      <c r="G22" s="93"/>
      <c r="H22" s="93"/>
      <c r="I22" s="93"/>
      <c r="J22" s="93"/>
      <c r="K22" s="93"/>
      <c r="L22" s="93"/>
      <c r="M22" s="93"/>
      <c r="N22" s="93"/>
      <c r="O22" s="93"/>
      <c r="P22" s="93"/>
      <c r="Q22" s="93"/>
      <c r="R22" s="93"/>
      <c r="S22" s="93"/>
      <c r="T22" s="146"/>
      <c r="U22" s="146"/>
    </row>
    <row r="23" spans="1:21" ht="12.6" customHeight="1" x14ac:dyDescent="0.25">
      <c r="A23" s="4"/>
      <c r="B23" s="5"/>
      <c r="C23" s="7"/>
      <c r="D23" s="7"/>
      <c r="E23" s="7"/>
      <c r="F23" s="93"/>
      <c r="G23" s="93"/>
      <c r="H23" s="93"/>
      <c r="I23" s="93"/>
      <c r="J23" s="93"/>
      <c r="K23" s="93"/>
      <c r="L23" s="93"/>
      <c r="M23" s="93"/>
      <c r="N23" s="93"/>
      <c r="O23" s="93"/>
      <c r="P23" s="93"/>
      <c r="Q23" s="93"/>
      <c r="R23" s="93"/>
      <c r="S23" s="93"/>
      <c r="T23" s="146"/>
      <c r="U23" s="146"/>
    </row>
    <row r="24" spans="1:21" ht="12.6" customHeight="1" x14ac:dyDescent="0.25">
      <c r="A24" s="4"/>
      <c r="B24" s="5"/>
      <c r="C24" s="7"/>
      <c r="D24" s="7"/>
      <c r="E24" s="7"/>
      <c r="F24" s="93"/>
      <c r="G24" s="93"/>
      <c r="H24" s="93"/>
      <c r="I24" s="93"/>
      <c r="J24" s="93"/>
      <c r="K24" s="93"/>
      <c r="L24" s="93"/>
      <c r="M24" s="93"/>
      <c r="N24" s="93"/>
      <c r="O24" s="93"/>
      <c r="P24" s="93"/>
      <c r="Q24" s="93"/>
      <c r="R24" s="93"/>
      <c r="S24" s="93"/>
      <c r="T24" s="146"/>
      <c r="U24" s="146"/>
    </row>
    <row r="25" spans="1:21" ht="12.6" customHeight="1" x14ac:dyDescent="0.25">
      <c r="A25" s="4"/>
      <c r="B25" s="5"/>
      <c r="C25" s="7"/>
      <c r="D25" s="7"/>
      <c r="E25" s="7"/>
      <c r="F25" s="93"/>
      <c r="G25" s="93"/>
      <c r="H25" s="93"/>
      <c r="I25" s="93"/>
      <c r="J25" s="93"/>
      <c r="K25" s="93"/>
      <c r="L25" s="93"/>
      <c r="M25" s="93"/>
      <c r="N25" s="93"/>
      <c r="O25" s="93"/>
      <c r="P25" s="93"/>
      <c r="Q25" s="93"/>
      <c r="R25" s="93"/>
      <c r="S25" s="93"/>
      <c r="T25" s="146"/>
      <c r="U25" s="146"/>
    </row>
    <row r="26" spans="1:21" ht="12.6" customHeight="1" x14ac:dyDescent="0.25">
      <c r="A26" s="4"/>
      <c r="B26" s="5"/>
      <c r="C26" s="7"/>
      <c r="D26" s="7"/>
      <c r="E26" s="7"/>
      <c r="F26" s="93"/>
      <c r="G26" s="93"/>
      <c r="H26" s="93"/>
      <c r="I26" s="93"/>
      <c r="J26" s="93"/>
      <c r="K26" s="93"/>
      <c r="L26" s="93"/>
      <c r="M26" s="93"/>
      <c r="N26" s="93"/>
      <c r="O26" s="93"/>
      <c r="P26" s="93"/>
      <c r="Q26" s="93"/>
      <c r="R26" s="93"/>
      <c r="S26" s="93"/>
      <c r="T26" s="146"/>
      <c r="U26" s="146"/>
    </row>
    <row r="27" spans="1:21" ht="12.6" customHeight="1" x14ac:dyDescent="0.25">
      <c r="A27" s="4"/>
      <c r="B27" s="5"/>
      <c r="C27" s="7"/>
      <c r="D27" s="7"/>
      <c r="E27" s="7"/>
      <c r="F27" s="93"/>
      <c r="G27" s="93"/>
      <c r="H27" s="93"/>
      <c r="I27" s="93"/>
      <c r="J27" s="93"/>
      <c r="K27" s="93"/>
      <c r="L27" s="93"/>
      <c r="M27" s="93"/>
      <c r="N27" s="93"/>
      <c r="O27" s="93"/>
      <c r="P27" s="93"/>
      <c r="Q27" s="93"/>
      <c r="R27" s="93"/>
      <c r="S27" s="93"/>
      <c r="T27" s="146"/>
      <c r="U27" s="146"/>
    </row>
    <row r="28" spans="1:21" ht="12.6" customHeight="1" x14ac:dyDescent="0.25">
      <c r="A28" s="4"/>
      <c r="B28" s="5"/>
      <c r="C28" s="7"/>
      <c r="D28" s="7"/>
      <c r="E28" s="7"/>
      <c r="F28" s="93"/>
      <c r="G28" s="93"/>
      <c r="H28" s="93"/>
      <c r="I28" s="93"/>
      <c r="J28" s="93"/>
      <c r="K28" s="93"/>
      <c r="L28" s="93"/>
      <c r="M28" s="93"/>
      <c r="N28" s="93"/>
      <c r="O28" s="93"/>
      <c r="P28" s="93"/>
      <c r="Q28" s="93"/>
      <c r="R28" s="93"/>
      <c r="S28" s="93"/>
      <c r="T28" s="146"/>
      <c r="U28" s="146"/>
    </row>
    <row r="29" spans="1:21" ht="12.6" customHeight="1" x14ac:dyDescent="0.25">
      <c r="A29" s="4"/>
      <c r="B29" s="5"/>
      <c r="C29" s="7"/>
      <c r="D29" s="7"/>
      <c r="E29" s="7"/>
      <c r="F29" s="93"/>
      <c r="G29" s="93"/>
      <c r="H29" s="93"/>
      <c r="I29" s="93"/>
      <c r="J29" s="93"/>
      <c r="K29" s="93"/>
      <c r="L29" s="93"/>
      <c r="M29" s="93"/>
      <c r="N29" s="93"/>
      <c r="O29" s="93"/>
      <c r="P29" s="93"/>
      <c r="Q29" s="93"/>
      <c r="R29" s="93"/>
      <c r="S29" s="93"/>
      <c r="T29" s="146"/>
      <c r="U29" s="146"/>
    </row>
    <row r="30" spans="1:21" ht="12.6" customHeight="1" x14ac:dyDescent="0.25">
      <c r="A30" s="4"/>
      <c r="B30" s="5"/>
      <c r="C30" s="7"/>
      <c r="D30" s="7"/>
      <c r="E30" s="7"/>
      <c r="F30" s="93"/>
      <c r="G30" s="93"/>
      <c r="H30" s="93"/>
      <c r="I30" s="93"/>
      <c r="J30" s="93"/>
      <c r="K30" s="93"/>
      <c r="L30" s="93"/>
      <c r="M30" s="93"/>
      <c r="N30" s="93"/>
      <c r="O30" s="93"/>
      <c r="P30" s="93"/>
      <c r="Q30" s="93"/>
      <c r="R30" s="93"/>
      <c r="S30" s="93"/>
      <c r="T30" s="146"/>
      <c r="U30" s="146"/>
    </row>
    <row r="31" spans="1:21" ht="12.6" customHeight="1" x14ac:dyDescent="0.25">
      <c r="A31" s="4"/>
      <c r="B31" s="5"/>
      <c r="C31" s="7"/>
      <c r="D31" s="7"/>
      <c r="E31" s="7"/>
      <c r="F31" s="93"/>
      <c r="G31" s="93"/>
      <c r="H31" s="93"/>
      <c r="I31" s="93"/>
      <c r="J31" s="93"/>
      <c r="K31" s="93"/>
      <c r="L31" s="93"/>
      <c r="M31" s="93"/>
      <c r="N31" s="93"/>
      <c r="O31" s="93"/>
      <c r="P31" s="93"/>
      <c r="Q31" s="93"/>
      <c r="R31" s="93"/>
      <c r="S31" s="93"/>
      <c r="T31" s="146"/>
      <c r="U31" s="146"/>
    </row>
    <row r="32" spans="1:21" ht="12.6" customHeight="1" x14ac:dyDescent="0.25">
      <c r="A32" s="4"/>
      <c r="B32" s="5"/>
      <c r="C32" s="7"/>
      <c r="D32" s="7"/>
      <c r="E32" s="7"/>
      <c r="F32" s="93"/>
      <c r="G32" s="93"/>
      <c r="H32" s="93"/>
      <c r="I32" s="93"/>
      <c r="J32" s="93"/>
      <c r="K32" s="93"/>
      <c r="L32" s="93"/>
      <c r="M32" s="93"/>
      <c r="N32" s="93"/>
      <c r="O32" s="93"/>
      <c r="P32" s="93"/>
      <c r="Q32" s="93"/>
      <c r="R32" s="93"/>
      <c r="S32" s="93"/>
      <c r="T32" s="146"/>
      <c r="U32" s="146"/>
    </row>
    <row r="33" spans="1:21" ht="12.6" customHeight="1" x14ac:dyDescent="0.25">
      <c r="A33" s="4"/>
      <c r="B33" s="5"/>
      <c r="C33" s="7"/>
      <c r="D33" s="7"/>
      <c r="E33" s="7"/>
      <c r="F33" s="93"/>
      <c r="G33" s="93"/>
      <c r="H33" s="93"/>
      <c r="I33" s="93"/>
      <c r="J33" s="93"/>
      <c r="K33" s="93"/>
      <c r="L33" s="93"/>
      <c r="M33" s="93"/>
      <c r="N33" s="93"/>
      <c r="O33" s="93"/>
      <c r="P33" s="93"/>
      <c r="Q33" s="93"/>
      <c r="R33" s="93"/>
      <c r="S33" s="93"/>
      <c r="T33" s="146"/>
      <c r="U33" s="146"/>
    </row>
    <row r="34" spans="1:21" ht="12.6" customHeight="1" x14ac:dyDescent="0.25">
      <c r="A34" s="4"/>
      <c r="B34" s="5"/>
      <c r="C34" s="7"/>
      <c r="D34" s="7"/>
      <c r="E34" s="7"/>
      <c r="F34" s="93"/>
      <c r="G34" s="93"/>
      <c r="H34" s="93"/>
      <c r="I34" s="93"/>
      <c r="J34" s="93"/>
      <c r="K34" s="93"/>
      <c r="L34" s="93"/>
      <c r="M34" s="93"/>
      <c r="N34" s="93"/>
      <c r="O34" s="93"/>
      <c r="P34" s="93"/>
      <c r="Q34" s="93"/>
      <c r="R34" s="93"/>
      <c r="S34" s="93"/>
      <c r="T34" s="146"/>
      <c r="U34" s="146"/>
    </row>
    <row r="35" spans="1:21" ht="12.6" customHeight="1" x14ac:dyDescent="0.25">
      <c r="A35" s="4"/>
      <c r="B35" s="5"/>
      <c r="C35" s="7"/>
      <c r="D35" s="7"/>
      <c r="E35" s="7"/>
      <c r="F35" s="93"/>
      <c r="G35" s="93"/>
      <c r="H35" s="93"/>
      <c r="I35" s="93"/>
      <c r="J35" s="93"/>
      <c r="K35" s="93"/>
      <c r="L35" s="93"/>
      <c r="M35" s="93"/>
      <c r="N35" s="93"/>
      <c r="O35" s="93"/>
      <c r="P35" s="93"/>
      <c r="Q35" s="93"/>
      <c r="R35" s="93"/>
      <c r="S35" s="93"/>
      <c r="T35" s="146"/>
      <c r="U35" s="146"/>
    </row>
    <row r="36" spans="1:21" ht="12.6" customHeight="1" x14ac:dyDescent="0.25">
      <c r="A36" s="4"/>
      <c r="B36" s="5"/>
      <c r="C36" s="7"/>
      <c r="D36" s="7"/>
      <c r="E36" s="7"/>
      <c r="F36" s="93"/>
      <c r="G36" s="93"/>
      <c r="H36" s="93"/>
      <c r="I36" s="93"/>
      <c r="J36" s="93"/>
      <c r="K36" s="93"/>
      <c r="L36" s="93"/>
      <c r="M36" s="93"/>
      <c r="N36" s="93"/>
      <c r="O36" s="93"/>
      <c r="P36" s="93"/>
      <c r="Q36" s="93"/>
      <c r="R36" s="93"/>
      <c r="S36" s="93"/>
      <c r="T36" s="146"/>
      <c r="U36" s="146"/>
    </row>
    <row r="37" spans="1:21" ht="12.6" customHeight="1" x14ac:dyDescent="0.25">
      <c r="A37" s="4"/>
      <c r="B37" s="4"/>
      <c r="C37" s="7"/>
      <c r="D37" s="7"/>
      <c r="E37" s="7"/>
      <c r="F37" s="93"/>
      <c r="G37" s="93"/>
      <c r="H37" s="93"/>
      <c r="I37" s="93"/>
      <c r="J37" s="93"/>
      <c r="K37" s="93"/>
      <c r="L37" s="93"/>
      <c r="M37" s="93"/>
      <c r="N37" s="93"/>
      <c r="O37" s="93"/>
      <c r="P37" s="93"/>
      <c r="Q37" s="93"/>
      <c r="R37" s="93"/>
      <c r="S37" s="93"/>
      <c r="T37" s="146"/>
      <c r="U37" s="146"/>
    </row>
  </sheetData>
  <sheetProtection algorithmName="SHA-512" hashValue="80WXSVqPO8W3D9kNHFlcchGDrXwfXnG+f4uPAIRQAI6zfEGHpqK22MUn7cpCRkKW5p66xEAkUoPuZ690FeXSMQ==" saltValue="j6iD+OvHZvTmhj99UFkmyg==" spinCount="100000" sheet="1" objects="1" scenarios="1" formatColumns="0" formatRows="0" insertRows="0"/>
  <mergeCells count="15">
    <mergeCell ref="B6:B7"/>
    <mergeCell ref="C6:C7"/>
    <mergeCell ref="A20:P20"/>
    <mergeCell ref="A3:P3"/>
    <mergeCell ref="A4:S4"/>
    <mergeCell ref="F7:G7"/>
    <mergeCell ref="M7:O7"/>
    <mergeCell ref="D6:D7"/>
    <mergeCell ref="E6:E7"/>
    <mergeCell ref="H6:H7"/>
    <mergeCell ref="I6:I7"/>
    <mergeCell ref="J6:J7"/>
    <mergeCell ref="K6:L6"/>
    <mergeCell ref="P6:P7"/>
    <mergeCell ref="A6:A7"/>
  </mergeCells>
  <dataValidations count="6">
    <dataValidation type="decimal" allowBlank="1" showInputMessage="1" showErrorMessage="1" error="Só são permitidos valores numéricos...!" sqref="F8:J18" xr:uid="{979175F7-8422-4F52-96B8-8034246D9A55}">
      <formula1>-100000000</formula1>
      <formula2>100000000</formula2>
    </dataValidation>
    <dataValidation type="decimal" errorStyle="warning" allowBlank="1" showInputMessage="1" showErrorMessage="1" errorTitle="Atenção" error="Só só são aceites valores numéricos." promptTitle="Atenção" prompt="Valores em Percentagem (%)" sqref="O8:O18" xr:uid="{721E845E-82F9-42FF-8A1F-1440929FB650}">
      <formula1>-100</formula1>
      <formula2>200</formula2>
    </dataValidation>
    <dataValidation type="whole" allowBlank="1" showInputMessage="1" showErrorMessage="1" error="Tem que introduzir um ano superior a 2000" prompt="Introduzir o ano previsto." sqref="K8:K18" xr:uid="{2EF7D1EE-D384-4D5E-B6A0-85CCE3196E17}">
      <formula1>2000</formula1>
      <formula2>2030</formula2>
    </dataValidation>
    <dataValidation type="whole" allowBlank="1" showInputMessage="1" showErrorMessage="1" error="Tem que introduzir um ano inferior a 2030" prompt="Introduzir o ano efetivo." sqref="L8:L18" xr:uid="{965652A2-B33C-45DF-BED4-55C58C1F60B3}">
      <formula1>2000</formula1>
      <formula2>2030</formula2>
    </dataValidation>
    <dataValidation type="decimal" errorStyle="warning" allowBlank="1" showInputMessage="1" showErrorMessage="1" sqref="N8:N18" xr:uid="{2998C5CA-9DCD-4D76-AE2B-ED15E8EFA86C}">
      <formula1>-100</formula1>
      <formula2>200</formula2>
    </dataValidation>
    <dataValidation allowBlank="1" showInputMessage="1" showErrorMessage="1" error="Este campo é de preenchimento automático, de acordo com o indicador escolhido" sqref="B9:B18 B8" xr:uid="{2AC2053D-A560-47B8-AF9B-F0C051967DD9}"/>
  </dataValidations>
  <printOptions horizontalCentered="1"/>
  <pageMargins left="0.19685039370078741" right="0.23622047244094491" top="0.79" bottom="0.74803149606299213" header="0.31496062992125984" footer="0.31496062992125984"/>
  <pageSetup paperSize="9" scale="58" fitToHeight="0" orientation="landscape"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Deverá escolher um valor da lista (Sim, Não)." xr:uid="{D7E33B53-9C87-4E61-B224-F46AECE29739}">
          <x14:formula1>
            <xm:f>Tab!$E$4:$E$6</xm:f>
          </x14:formula1>
          <xm:sqref>D8:D18</xm:sqref>
        </x14:dataValidation>
        <x14:dataValidation type="list" allowBlank="1" showInputMessage="1" showErrorMessage="1" prompt="Escolher o(s) Indicador(es) afeto(s) à Operação" xr:uid="{61DF0E53-F73D-45FE-9EBE-F546436F3692}">
          <x14:formula1>
            <xm:f>'Indicadores POSEUR'!$A$6:$A$221</xm:f>
          </x14:formula1>
          <xm:sqref>A9:A18</xm:sqref>
        </x14:dataValidation>
        <x14:dataValidation type="list" allowBlank="1" showInputMessage="1" showErrorMessage="1" prompt="Escolher o(s) Indicador(es) afeto(s) à Operação" xr:uid="{A3FD60CB-3B8D-4C82-8344-8660C9ADCEF6}">
          <x14:formula1>
            <xm:f>'Indicadores POSEUR'!$A$6:$A$221</xm:f>
          </x14:formula1>
          <xm:sqref>A8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view="pageBreakPreview" topLeftCell="B1" zoomScale="130" zoomScaleNormal="142" zoomScaleSheetLayoutView="130" workbookViewId="0">
      <pane ySplit="3" topLeftCell="A4" activePane="bottomLeft" state="frozen"/>
      <selection pane="bottomLeft" activeCell="C4" sqref="C4"/>
    </sheetView>
  </sheetViews>
  <sheetFormatPr defaultColWidth="9.140625" defaultRowHeight="11.25" x14ac:dyDescent="0.2"/>
  <cols>
    <col min="1" max="1" width="9.140625" style="15"/>
    <col min="2" max="2" width="42" style="15" customWidth="1"/>
    <col min="3" max="3" width="31.42578125" style="15" customWidth="1"/>
    <col min="4" max="4" width="27.140625" style="15" customWidth="1"/>
    <col min="5" max="5" width="11.85546875" style="15" customWidth="1"/>
    <col min="6" max="6" width="17.85546875" style="15" customWidth="1"/>
    <col min="7" max="8" width="12.85546875" style="15" customWidth="1"/>
    <col min="9" max="9" width="19.140625" style="15" customWidth="1"/>
    <col min="10" max="16384" width="9.140625" style="15"/>
  </cols>
  <sheetData>
    <row r="2" spans="1:9" ht="14.25" x14ac:dyDescent="0.2">
      <c r="A2" s="207" t="s">
        <v>187</v>
      </c>
      <c r="B2" s="207"/>
      <c r="C2" s="207"/>
      <c r="D2" s="207"/>
      <c r="E2" s="207"/>
      <c r="F2" s="207"/>
      <c r="G2" s="207"/>
      <c r="H2" s="207"/>
      <c r="I2" s="207"/>
    </row>
    <row r="3" spans="1:9" ht="96.75" customHeight="1" x14ac:dyDescent="0.2">
      <c r="A3" s="16" t="s">
        <v>1</v>
      </c>
      <c r="B3" s="16" t="s">
        <v>2</v>
      </c>
      <c r="C3" s="16" t="s">
        <v>3</v>
      </c>
      <c r="D3" s="16" t="s">
        <v>4</v>
      </c>
      <c r="E3" s="16" t="s">
        <v>5</v>
      </c>
      <c r="F3" s="16" t="s">
        <v>6</v>
      </c>
      <c r="G3" s="16" t="s">
        <v>7</v>
      </c>
      <c r="H3" s="16" t="s">
        <v>8</v>
      </c>
      <c r="I3" s="16" t="s">
        <v>9</v>
      </c>
    </row>
    <row r="4" spans="1:9" ht="29.25" customHeight="1" x14ac:dyDescent="0.2">
      <c r="A4" s="17" t="s">
        <v>10</v>
      </c>
      <c r="B4" s="18" t="s">
        <v>11</v>
      </c>
      <c r="C4" s="104"/>
      <c r="D4" s="105"/>
      <c r="E4" s="105"/>
      <c r="F4" s="105"/>
      <c r="G4" s="105"/>
      <c r="H4" s="105"/>
      <c r="I4" s="43"/>
    </row>
    <row r="5" spans="1:9" ht="54" customHeight="1" x14ac:dyDescent="0.2">
      <c r="A5" s="19" t="s">
        <v>12</v>
      </c>
      <c r="B5" s="20" t="s">
        <v>13</v>
      </c>
      <c r="C5" s="103"/>
      <c r="D5" s="100"/>
      <c r="E5" s="19" t="s">
        <v>14</v>
      </c>
      <c r="F5" s="110"/>
      <c r="G5" s="127"/>
      <c r="H5" s="127"/>
      <c r="I5" s="43"/>
    </row>
    <row r="6" spans="1:9" ht="31.5" customHeight="1" x14ac:dyDescent="0.2">
      <c r="A6" s="22" t="s">
        <v>15</v>
      </c>
      <c r="B6" s="23" t="s">
        <v>16</v>
      </c>
      <c r="C6" s="99"/>
      <c r="D6" s="100"/>
      <c r="E6" s="101"/>
      <c r="F6" s="110"/>
      <c r="G6" s="127"/>
      <c r="H6" s="127"/>
      <c r="I6" s="43"/>
    </row>
    <row r="7" spans="1:9" x14ac:dyDescent="0.2">
      <c r="A7" s="24"/>
      <c r="B7" s="208"/>
      <c r="C7" s="208"/>
      <c r="D7" s="208"/>
      <c r="E7" s="208"/>
      <c r="F7" s="208"/>
      <c r="G7" s="208"/>
      <c r="H7" s="208"/>
      <c r="I7" s="208"/>
    </row>
    <row r="8" spans="1:9" ht="14.25" customHeight="1" x14ac:dyDescent="0.2">
      <c r="A8" s="25"/>
      <c r="B8" s="209" t="s">
        <v>17</v>
      </c>
      <c r="C8" s="209"/>
      <c r="D8" s="209"/>
      <c r="E8" s="209"/>
      <c r="F8" s="209"/>
      <c r="G8" s="209"/>
      <c r="H8" s="209"/>
      <c r="I8" s="209"/>
    </row>
    <row r="9" spans="1:9" ht="17.25" customHeight="1" x14ac:dyDescent="0.2">
      <c r="A9" s="26"/>
      <c r="B9" s="206" t="s">
        <v>18</v>
      </c>
      <c r="C9" s="206"/>
      <c r="D9" s="206"/>
      <c r="E9" s="206"/>
      <c r="F9" s="206"/>
      <c r="G9" s="206"/>
      <c r="H9" s="206"/>
      <c r="I9" s="206"/>
    </row>
    <row r="10" spans="1:9" ht="33" customHeight="1" x14ac:dyDescent="0.2">
      <c r="A10" s="210" t="s">
        <v>19</v>
      </c>
      <c r="B10" s="18" t="s">
        <v>20</v>
      </c>
      <c r="C10" s="106"/>
      <c r="D10" s="107"/>
      <c r="E10" s="107"/>
      <c r="F10" s="117"/>
      <c r="G10" s="128"/>
      <c r="H10" s="128"/>
      <c r="I10" s="129"/>
    </row>
    <row r="11" spans="1:9" ht="34.5" customHeight="1" x14ac:dyDescent="0.2">
      <c r="A11" s="210"/>
      <c r="B11" s="27" t="s">
        <v>21</v>
      </c>
      <c r="C11" s="108"/>
      <c r="D11" s="100"/>
      <c r="E11" s="109"/>
      <c r="F11" s="110"/>
      <c r="G11" s="43"/>
      <c r="H11" s="43"/>
      <c r="I11" s="43"/>
    </row>
    <row r="12" spans="1:9" ht="68.25" customHeight="1" x14ac:dyDescent="0.2">
      <c r="A12" s="28" t="s">
        <v>22</v>
      </c>
      <c r="B12" s="29" t="s">
        <v>23</v>
      </c>
      <c r="C12" s="104"/>
      <c r="D12" s="105"/>
      <c r="E12" s="105"/>
      <c r="F12" s="103"/>
      <c r="G12" s="21"/>
      <c r="H12" s="21"/>
      <c r="I12" s="43"/>
    </row>
    <row r="13" spans="1:9" ht="54" customHeight="1" x14ac:dyDescent="0.2">
      <c r="A13" s="19" t="s">
        <v>24</v>
      </c>
      <c r="B13" s="20" t="s">
        <v>25</v>
      </c>
      <c r="C13" s="103"/>
      <c r="D13" s="100"/>
      <c r="E13" s="109"/>
      <c r="F13" s="111"/>
      <c r="G13" s="1"/>
      <c r="H13" s="1"/>
      <c r="I13" s="44"/>
    </row>
    <row r="14" spans="1:9" ht="74.25" customHeight="1" x14ac:dyDescent="0.2">
      <c r="A14" s="19" t="s">
        <v>26</v>
      </c>
      <c r="B14" s="20" t="s">
        <v>27</v>
      </c>
      <c r="C14" s="103"/>
      <c r="D14" s="100"/>
      <c r="E14" s="109"/>
      <c r="F14" s="111"/>
      <c r="G14" s="1"/>
      <c r="H14" s="1"/>
      <c r="I14" s="44"/>
    </row>
    <row r="15" spans="1:9" ht="45" x14ac:dyDescent="0.2">
      <c r="A15" s="19" t="s">
        <v>28</v>
      </c>
      <c r="B15" s="20" t="s">
        <v>29</v>
      </c>
      <c r="C15" s="103"/>
      <c r="D15" s="100"/>
      <c r="E15" s="113"/>
      <c r="F15" s="111"/>
      <c r="G15" s="1"/>
      <c r="H15" s="1"/>
      <c r="I15" s="44"/>
    </row>
    <row r="16" spans="1:9" ht="113.25" customHeight="1" x14ac:dyDescent="0.2">
      <c r="A16" s="30" t="s">
        <v>30</v>
      </c>
      <c r="B16" s="29" t="s">
        <v>220</v>
      </c>
      <c r="C16" s="113"/>
      <c r="D16" s="114"/>
      <c r="E16" s="114"/>
      <c r="F16" s="133"/>
      <c r="G16" s="130"/>
      <c r="H16" s="130"/>
      <c r="I16" s="44"/>
    </row>
    <row r="17" spans="1:9" ht="60.75" customHeight="1" x14ac:dyDescent="0.2">
      <c r="A17" s="28" t="s">
        <v>31</v>
      </c>
      <c r="B17" s="29" t="s">
        <v>221</v>
      </c>
      <c r="C17" s="113"/>
      <c r="D17" s="114"/>
      <c r="E17" s="114"/>
      <c r="F17" s="133"/>
      <c r="G17" s="130"/>
      <c r="H17" s="130"/>
      <c r="I17" s="131"/>
    </row>
    <row r="18" spans="1:9" ht="36.75" customHeight="1" x14ac:dyDescent="0.2">
      <c r="A18" s="19" t="s">
        <v>32</v>
      </c>
      <c r="B18" s="20" t="s">
        <v>222</v>
      </c>
      <c r="C18" s="103"/>
      <c r="D18" s="115"/>
      <c r="E18" s="116"/>
      <c r="F18" s="134"/>
      <c r="G18" s="132"/>
      <c r="H18" s="132"/>
      <c r="I18" s="132"/>
    </row>
    <row r="19" spans="1:9" ht="56.25" x14ac:dyDescent="0.2">
      <c r="A19" s="19" t="s">
        <v>33</v>
      </c>
      <c r="B19" s="20" t="s">
        <v>34</v>
      </c>
      <c r="C19" s="103"/>
      <c r="D19" s="115"/>
      <c r="E19" s="116"/>
      <c r="F19" s="134"/>
      <c r="G19" s="132"/>
      <c r="H19" s="132"/>
      <c r="I19" s="132"/>
    </row>
    <row r="20" spans="1:9" ht="109.5" customHeight="1" x14ac:dyDescent="0.2">
      <c r="A20" s="31" t="s">
        <v>35</v>
      </c>
      <c r="B20" s="29" t="s">
        <v>36</v>
      </c>
      <c r="C20" s="104"/>
      <c r="D20" s="105"/>
      <c r="E20" s="105"/>
      <c r="F20" s="103"/>
      <c r="G20" s="21"/>
      <c r="H20" s="21"/>
      <c r="I20" s="43"/>
    </row>
    <row r="21" spans="1:9" ht="33" customHeight="1" x14ac:dyDescent="0.2">
      <c r="A21" s="19" t="s">
        <v>37</v>
      </c>
      <c r="B21" s="20" t="s">
        <v>38</v>
      </c>
      <c r="C21" s="103"/>
      <c r="D21" s="115"/>
      <c r="E21" s="116"/>
      <c r="F21" s="134"/>
      <c r="G21" s="132"/>
      <c r="H21" s="132"/>
      <c r="I21" s="132"/>
    </row>
    <row r="22" spans="1:9" ht="55.5" customHeight="1" x14ac:dyDescent="0.2">
      <c r="A22" s="19" t="s">
        <v>39</v>
      </c>
      <c r="B22" s="20" t="s">
        <v>40</v>
      </c>
      <c r="C22" s="103"/>
      <c r="D22" s="115"/>
      <c r="E22" s="116"/>
      <c r="F22" s="134"/>
      <c r="G22" s="132"/>
      <c r="H22" s="132"/>
      <c r="I22" s="132"/>
    </row>
    <row r="23" spans="1:9" ht="33.75" x14ac:dyDescent="0.2">
      <c r="A23" s="19" t="s">
        <v>41</v>
      </c>
      <c r="B23" s="20" t="s">
        <v>42</v>
      </c>
      <c r="C23" s="103"/>
      <c r="D23" s="115"/>
      <c r="E23" s="116"/>
      <c r="F23" s="134"/>
      <c r="G23" s="132"/>
      <c r="H23" s="132"/>
      <c r="I23" s="132"/>
    </row>
    <row r="24" spans="1:9" ht="33.75" x14ac:dyDescent="0.2">
      <c r="A24" s="32" t="s">
        <v>43</v>
      </c>
      <c r="B24" s="33" t="s">
        <v>44</v>
      </c>
      <c r="C24" s="117"/>
      <c r="D24" s="115"/>
      <c r="E24" s="116"/>
      <c r="F24" s="134"/>
      <c r="G24" s="132"/>
      <c r="H24" s="132"/>
      <c r="I24" s="132"/>
    </row>
    <row r="25" spans="1:9" ht="17.25" customHeight="1" x14ac:dyDescent="0.2">
      <c r="A25" s="34"/>
      <c r="B25" s="206" t="s">
        <v>45</v>
      </c>
      <c r="C25" s="206"/>
      <c r="D25" s="206"/>
      <c r="E25" s="206"/>
      <c r="F25" s="206"/>
      <c r="G25" s="206"/>
      <c r="H25" s="206"/>
      <c r="I25" s="206"/>
    </row>
    <row r="26" spans="1:9" ht="93" customHeight="1" x14ac:dyDescent="0.2">
      <c r="A26" s="31" t="s">
        <v>46</v>
      </c>
      <c r="B26" s="29" t="s">
        <v>47</v>
      </c>
      <c r="C26" s="104"/>
      <c r="D26" s="105"/>
      <c r="E26" s="105"/>
      <c r="F26" s="103"/>
      <c r="G26" s="21"/>
      <c r="H26" s="21"/>
      <c r="I26" s="43"/>
    </row>
    <row r="27" spans="1:9" ht="135.75" customHeight="1" x14ac:dyDescent="0.2">
      <c r="A27" s="19" t="s">
        <v>48</v>
      </c>
      <c r="B27" s="20" t="s">
        <v>49</v>
      </c>
      <c r="C27" s="118"/>
      <c r="D27" s="113"/>
      <c r="E27" s="112"/>
      <c r="F27" s="111"/>
      <c r="G27" s="1"/>
      <c r="H27" s="1"/>
      <c r="I27" s="1"/>
    </row>
    <row r="28" spans="1:9" ht="60.75" customHeight="1" x14ac:dyDescent="0.2">
      <c r="A28" s="22" t="s">
        <v>50</v>
      </c>
      <c r="B28" s="20" t="s">
        <v>51</v>
      </c>
      <c r="C28" s="103"/>
      <c r="D28" s="113"/>
      <c r="E28" s="113"/>
      <c r="F28" s="111"/>
      <c r="G28" s="1"/>
      <c r="H28" s="1"/>
      <c r="I28" s="44"/>
    </row>
    <row r="29" spans="1:9" ht="21.75" customHeight="1" x14ac:dyDescent="0.2">
      <c r="A29" s="34"/>
      <c r="B29" s="206" t="s">
        <v>52</v>
      </c>
      <c r="C29" s="206"/>
      <c r="D29" s="206"/>
      <c r="E29" s="206"/>
      <c r="F29" s="206"/>
      <c r="G29" s="206"/>
      <c r="H29" s="206"/>
      <c r="I29" s="206"/>
    </row>
    <row r="30" spans="1:9" ht="33.75" x14ac:dyDescent="0.2">
      <c r="A30" s="35" t="s">
        <v>53</v>
      </c>
      <c r="B30" s="29" t="s">
        <v>223</v>
      </c>
      <c r="C30" s="104"/>
      <c r="D30" s="105"/>
      <c r="E30" s="105"/>
      <c r="F30" s="103"/>
      <c r="G30" s="21"/>
      <c r="H30" s="21"/>
      <c r="I30" s="43"/>
    </row>
    <row r="31" spans="1:9" ht="16.5" customHeight="1" x14ac:dyDescent="0.2">
      <c r="A31" s="36" t="s">
        <v>54</v>
      </c>
      <c r="B31" s="37" t="s">
        <v>55</v>
      </c>
      <c r="C31" s="108"/>
      <c r="D31" s="120"/>
      <c r="E31" s="121"/>
      <c r="F31" s="122"/>
      <c r="G31" s="45"/>
      <c r="H31" s="45"/>
      <c r="I31" s="45"/>
    </row>
    <row r="32" spans="1:9" ht="16.5" customHeight="1" x14ac:dyDescent="0.2">
      <c r="A32" s="36" t="s">
        <v>56</v>
      </c>
      <c r="B32" s="37" t="s">
        <v>57</v>
      </c>
      <c r="C32" s="108"/>
      <c r="D32" s="120"/>
      <c r="E32" s="121"/>
      <c r="F32" s="122"/>
      <c r="G32" s="45"/>
      <c r="H32" s="45"/>
      <c r="I32" s="45"/>
    </row>
    <row r="33" spans="1:10" ht="78" customHeight="1" x14ac:dyDescent="0.2">
      <c r="A33" s="35" t="s">
        <v>58</v>
      </c>
      <c r="B33" s="29" t="s">
        <v>59</v>
      </c>
      <c r="C33" s="104"/>
      <c r="D33" s="105"/>
      <c r="E33" s="105"/>
      <c r="F33" s="103"/>
      <c r="G33" s="21"/>
      <c r="H33" s="21"/>
      <c r="I33" s="43"/>
    </row>
    <row r="34" spans="1:10" ht="31.5" customHeight="1" x14ac:dyDescent="0.2">
      <c r="A34" s="22" t="s">
        <v>60</v>
      </c>
      <c r="B34" s="20" t="s">
        <v>61</v>
      </c>
      <c r="C34" s="103"/>
      <c r="D34" s="120"/>
      <c r="E34" s="119" t="s">
        <v>62</v>
      </c>
      <c r="F34" s="122"/>
      <c r="G34" s="45"/>
      <c r="H34" s="45"/>
      <c r="I34" s="46"/>
    </row>
    <row r="35" spans="1:10" ht="81.75" customHeight="1" x14ac:dyDescent="0.2">
      <c r="A35" s="35" t="s">
        <v>63</v>
      </c>
      <c r="B35" s="29" t="s">
        <v>64</v>
      </c>
      <c r="C35" s="104"/>
      <c r="D35" s="105"/>
      <c r="E35" s="105"/>
      <c r="F35" s="103"/>
      <c r="G35" s="21"/>
      <c r="H35" s="21"/>
      <c r="I35" s="43"/>
    </row>
    <row r="36" spans="1:10" ht="27.75" customHeight="1" x14ac:dyDescent="0.2">
      <c r="A36" s="19" t="s">
        <v>65</v>
      </c>
      <c r="B36" s="38" t="s">
        <v>66</v>
      </c>
      <c r="C36" s="108"/>
      <c r="D36" s="113"/>
      <c r="E36" s="109"/>
      <c r="F36" s="110"/>
      <c r="G36" s="43"/>
      <c r="H36" s="43"/>
      <c r="I36" s="43"/>
    </row>
    <row r="37" spans="1:10" ht="20.25" customHeight="1" x14ac:dyDescent="0.2">
      <c r="A37" s="19" t="s">
        <v>67</v>
      </c>
      <c r="B37" s="38" t="s">
        <v>68</v>
      </c>
      <c r="C37" s="108"/>
      <c r="D37" s="113"/>
      <c r="E37" s="109"/>
      <c r="F37" s="110"/>
      <c r="G37" s="43"/>
      <c r="H37" s="43"/>
      <c r="I37" s="43"/>
    </row>
    <row r="38" spans="1:10" s="40" customFormat="1" ht="15" customHeight="1" x14ac:dyDescent="0.2">
      <c r="A38" s="39"/>
      <c r="B38" s="211" t="s">
        <v>69</v>
      </c>
      <c r="C38" s="211"/>
      <c r="D38" s="211"/>
      <c r="E38" s="211"/>
      <c r="F38" s="211"/>
      <c r="G38" s="211"/>
      <c r="H38" s="211"/>
      <c r="I38" s="211"/>
    </row>
    <row r="39" spans="1:10" ht="21.75" customHeight="1" x14ac:dyDescent="0.2">
      <c r="A39" s="35" t="s">
        <v>70</v>
      </c>
      <c r="B39" s="29" t="s">
        <v>71</v>
      </c>
      <c r="C39" s="104"/>
      <c r="D39" s="105"/>
      <c r="E39" s="105"/>
      <c r="F39" s="103"/>
      <c r="G39" s="21"/>
      <c r="H39" s="21"/>
      <c r="I39" s="43"/>
    </row>
    <row r="40" spans="1:10" ht="45" customHeight="1" x14ac:dyDescent="0.2">
      <c r="A40" s="36" t="s">
        <v>72</v>
      </c>
      <c r="B40" s="37" t="s">
        <v>73</v>
      </c>
      <c r="C40" s="123"/>
      <c r="D40" s="100"/>
      <c r="E40" s="19" t="s">
        <v>74</v>
      </c>
      <c r="F40" s="110"/>
      <c r="G40" s="43"/>
      <c r="H40" s="43"/>
      <c r="I40" s="43"/>
    </row>
    <row r="41" spans="1:10" ht="22.5" customHeight="1" x14ac:dyDescent="0.2">
      <c r="A41" s="34"/>
      <c r="B41" s="206" t="s">
        <v>75</v>
      </c>
      <c r="C41" s="206"/>
      <c r="D41" s="206"/>
      <c r="E41" s="206"/>
      <c r="F41" s="206"/>
      <c r="G41" s="206"/>
      <c r="H41" s="206"/>
      <c r="I41" s="206"/>
      <c r="J41" s="41"/>
    </row>
    <row r="42" spans="1:10" ht="54.75" customHeight="1" x14ac:dyDescent="0.2">
      <c r="A42" s="42" t="s">
        <v>76</v>
      </c>
      <c r="B42" s="29" t="s">
        <v>77</v>
      </c>
      <c r="C42" s="104"/>
      <c r="D42" s="105"/>
      <c r="E42" s="105"/>
      <c r="F42" s="103"/>
      <c r="G42" s="21"/>
      <c r="H42" s="21"/>
      <c r="I42" s="43"/>
    </row>
    <row r="43" spans="1:10" ht="45" customHeight="1" x14ac:dyDescent="0.2">
      <c r="A43" s="36" t="s">
        <v>78</v>
      </c>
      <c r="B43" s="37" t="s">
        <v>79</v>
      </c>
      <c r="C43" s="123"/>
      <c r="D43" s="100"/>
      <c r="E43" s="19" t="s">
        <v>74</v>
      </c>
      <c r="F43" s="110"/>
      <c r="G43" s="43"/>
      <c r="H43" s="43"/>
      <c r="I43" s="43"/>
    </row>
    <row r="44" spans="1:10" ht="19.5" customHeight="1" x14ac:dyDescent="0.2">
      <c r="A44" s="34"/>
      <c r="B44" s="206" t="s">
        <v>80</v>
      </c>
      <c r="C44" s="206"/>
      <c r="D44" s="206"/>
      <c r="E44" s="206"/>
      <c r="F44" s="206"/>
      <c r="G44" s="206"/>
      <c r="H44" s="206"/>
      <c r="I44" s="206"/>
    </row>
    <row r="45" spans="1:10" ht="53.25" customHeight="1" x14ac:dyDescent="0.2">
      <c r="A45" s="35" t="s">
        <v>81</v>
      </c>
      <c r="B45" s="29" t="s">
        <v>82</v>
      </c>
      <c r="C45" s="104"/>
      <c r="D45" s="105"/>
      <c r="E45" s="105"/>
      <c r="F45" s="103"/>
      <c r="G45" s="21"/>
      <c r="H45" s="21"/>
      <c r="I45" s="43"/>
    </row>
    <row r="46" spans="1:10" ht="19.5" customHeight="1" x14ac:dyDescent="0.2">
      <c r="A46" s="36" t="s">
        <v>83</v>
      </c>
      <c r="B46" s="37" t="s">
        <v>84</v>
      </c>
      <c r="C46" s="123"/>
      <c r="D46" s="124"/>
      <c r="E46" s="125"/>
      <c r="F46" s="122"/>
      <c r="G46" s="45"/>
      <c r="H46" s="45"/>
      <c r="I46" s="45"/>
    </row>
    <row r="47" spans="1:10" ht="24.75" customHeight="1" x14ac:dyDescent="0.2">
      <c r="A47" s="34"/>
      <c r="B47" s="206" t="s">
        <v>85</v>
      </c>
      <c r="C47" s="206"/>
      <c r="D47" s="206"/>
      <c r="E47" s="206"/>
      <c r="F47" s="206"/>
      <c r="G47" s="206"/>
      <c r="H47" s="206"/>
      <c r="I47" s="206"/>
    </row>
    <row r="48" spans="1:10" ht="57" customHeight="1" x14ac:dyDescent="0.2">
      <c r="A48" s="35" t="s">
        <v>86</v>
      </c>
      <c r="B48" s="29" t="s">
        <v>87</v>
      </c>
      <c r="C48" s="104"/>
      <c r="D48" s="105"/>
      <c r="E48" s="105"/>
      <c r="F48" s="103"/>
      <c r="G48" s="105"/>
      <c r="H48" s="105"/>
      <c r="I48" s="102"/>
    </row>
    <row r="49" spans="1:9" ht="36.75" customHeight="1" x14ac:dyDescent="0.2">
      <c r="A49" s="36" t="s">
        <v>88</v>
      </c>
      <c r="B49" s="37" t="s">
        <v>89</v>
      </c>
      <c r="C49" s="123"/>
      <c r="D49" s="124"/>
      <c r="E49" s="125"/>
      <c r="F49" s="122"/>
      <c r="G49" s="125"/>
      <c r="H49" s="125"/>
      <c r="I49" s="125"/>
    </row>
    <row r="50" spans="1:9" ht="22.5" customHeight="1" x14ac:dyDescent="0.2">
      <c r="A50" s="34"/>
      <c r="B50" s="206" t="s">
        <v>90</v>
      </c>
      <c r="C50" s="206"/>
      <c r="D50" s="206"/>
      <c r="E50" s="206"/>
      <c r="F50" s="206"/>
      <c r="G50" s="206"/>
      <c r="H50" s="206"/>
      <c r="I50" s="206"/>
    </row>
    <row r="51" spans="1:9" ht="21" customHeight="1" x14ac:dyDescent="0.2">
      <c r="A51" s="31" t="s">
        <v>91</v>
      </c>
      <c r="B51" s="18" t="s">
        <v>92</v>
      </c>
      <c r="C51" s="126"/>
      <c r="D51" s="107"/>
      <c r="E51" s="107"/>
      <c r="F51" s="117"/>
      <c r="G51" s="128"/>
      <c r="H51" s="128"/>
      <c r="I51" s="129"/>
    </row>
    <row r="52" spans="1:9" ht="42" customHeight="1" x14ac:dyDescent="0.2">
      <c r="A52" s="28" t="s">
        <v>93</v>
      </c>
      <c r="B52" s="37" t="s">
        <v>94</v>
      </c>
      <c r="C52" s="123"/>
      <c r="D52" s="100"/>
      <c r="E52" s="102"/>
      <c r="F52" s="110"/>
      <c r="G52" s="43"/>
      <c r="H52" s="43"/>
      <c r="I52" s="43"/>
    </row>
  </sheetData>
  <sheetProtection algorithmName="SHA-512" hashValue="maJk5s2X3f4KFQ3ye+D3EwH3MX0e3esX6FORxirC3chyEdDMMLjY187yDsM/rjnAwDfSkSzEwZMVmaeybA2XZA==" saltValue="jFxqvnIrTdqFZY2v+b2Oig==" spinCount="100000" sheet="1" formatColumns="0" formatRows="0"/>
  <mergeCells count="12">
    <mergeCell ref="B38:I38"/>
    <mergeCell ref="B41:I41"/>
    <mergeCell ref="B44:I44"/>
    <mergeCell ref="B47:I47"/>
    <mergeCell ref="B50:I50"/>
    <mergeCell ref="B25:I25"/>
    <mergeCell ref="B29:I29"/>
    <mergeCell ref="A2:I2"/>
    <mergeCell ref="B7:I7"/>
    <mergeCell ref="B8:I8"/>
    <mergeCell ref="B9:I9"/>
    <mergeCell ref="A10:A11"/>
  </mergeCells>
  <dataValidations count="1">
    <dataValidation type="date" allowBlank="1" showInputMessage="1" showErrorMessage="1" errorTitle="Atenção:" error="Tem que inserir uma data válida (DD-MM-AAAA)." sqref="F5 F6 F11 F13 F14 F15 F18 F19 F21 F22 F23 F24 F27 F28 F31 F32 F34 F36 F37 F40 F43 F46 F49 F52" xr:uid="{2F2A4A7D-825F-4BB8-A662-CF78598739EE}">
      <formula1>36526</formula1>
      <formula2>47848</formula2>
    </dataValidation>
  </dataValidations>
  <printOptions horizontalCentered="1"/>
  <pageMargins left="0.15748031496062992" right="0.15748031496062992" top="0.62992125984251968" bottom="0.74803149606299213" header="0.31496062992125984" footer="0.31496062992125984"/>
  <pageSetup paperSize="9" scale="54"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errorTitle="Atenção:" error="Tem que escolher um valor da lista...!" xr:uid="{60F92B71-C46A-4464-973C-C8557C67DF98}">
          <x14:formula1>
            <xm:f>Tab!$E$4:$E$6</xm:f>
          </x14:formula1>
          <xm:sqref>C34</xm:sqref>
        </x14:dataValidation>
        <x14:dataValidation type="list" allowBlank="1" showInputMessage="1" showErrorMessage="1" errorTitle="Atenção:" error="Tem que escolher um valor da lista (Sim; Não)." prompt="Deverá escolher um valor da lista: &quot;Sim&quot;, &quot;Não&quot;" xr:uid="{238FD96D-41F7-444E-8716-6EED0707371D}">
          <x14:formula1>
            <xm:f>Tab!$E$4:$E$6</xm:f>
          </x14:formula1>
          <xm:sqref>C4 C10 C12 C16 C17 C20 C26 C30 C33 C35 C39 C42 C45 C48 C51</xm:sqref>
        </x14:dataValidation>
        <x14:dataValidation type="list" allowBlank="1" showInputMessage="1" showErrorMessage="1" error="Escolher um valor da lista (Sim; Não; NA)." prompt="Escolher entre &quot;Sim&quot;, &quot;Não&quot; ou &quot;NA&quot;" xr:uid="{E5735DB3-986B-4090-A1B6-26F9922DF7B6}">
          <x14:formula1>
            <xm:f>Tab!$I$4:$I$7</xm:f>
          </x14:formula1>
          <xm:sqref>D5 D6 D11 D13 D14 D15 D18 D19 D21 D22 D23 D24 D27 D28 D31 D32 D34 D36 D37 D40 D43 D46 D49 D52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9"/>
  <sheetViews>
    <sheetView view="pageBreakPreview" zoomScale="95" zoomScaleNormal="100" zoomScaleSheetLayoutView="95" workbookViewId="0">
      <pane ySplit="3" topLeftCell="A4" activePane="bottomLeft" state="frozen"/>
      <selection pane="bottomLeft" activeCell="C5" sqref="C5"/>
    </sheetView>
  </sheetViews>
  <sheetFormatPr defaultColWidth="9.140625" defaultRowHeight="32.25" customHeight="1" x14ac:dyDescent="0.3"/>
  <cols>
    <col min="1" max="1" width="35.85546875" style="47" customWidth="1"/>
    <col min="2" max="2" width="17.85546875" style="47" customWidth="1"/>
    <col min="3" max="3" width="19.85546875" style="47" customWidth="1"/>
    <col min="4" max="4" width="23.42578125" style="47" customWidth="1"/>
    <col min="5" max="5" width="22.28515625" style="47" customWidth="1"/>
    <col min="6" max="6" width="18.85546875" style="47" customWidth="1"/>
    <col min="7" max="7" width="22.28515625" style="47" customWidth="1"/>
    <col min="8" max="8" width="24.85546875" style="47" customWidth="1"/>
    <col min="9" max="16384" width="9.140625" style="47"/>
  </cols>
  <sheetData>
    <row r="1" spans="1:8" ht="32.25" customHeight="1" x14ac:dyDescent="0.3">
      <c r="A1" s="212" t="s">
        <v>188</v>
      </c>
      <c r="B1" s="212"/>
      <c r="C1" s="212"/>
      <c r="D1" s="212"/>
      <c r="E1" s="212"/>
      <c r="F1" s="212"/>
      <c r="G1" s="212"/>
      <c r="H1" s="212"/>
    </row>
    <row r="2" spans="1:8" ht="92.25" customHeight="1" x14ac:dyDescent="0.3">
      <c r="A2" s="48"/>
      <c r="B2" s="48"/>
      <c r="C2" s="49" t="s">
        <v>95</v>
      </c>
      <c r="D2" s="49" t="s">
        <v>96</v>
      </c>
      <c r="E2" s="49" t="s">
        <v>97</v>
      </c>
      <c r="F2" s="49" t="s">
        <v>98</v>
      </c>
      <c r="G2" s="49" t="s">
        <v>99</v>
      </c>
      <c r="H2" s="49" t="s">
        <v>100</v>
      </c>
    </row>
    <row r="3" spans="1:8" ht="32.25" customHeight="1" x14ac:dyDescent="0.3">
      <c r="A3" s="213" t="s">
        <v>101</v>
      </c>
      <c r="B3" s="214"/>
      <c r="C3" s="215" t="s">
        <v>102</v>
      </c>
      <c r="D3" s="215"/>
      <c r="E3" s="215"/>
      <c r="F3" s="215"/>
      <c r="G3" s="215"/>
      <c r="H3" s="215"/>
    </row>
    <row r="4" spans="1:8" ht="30" customHeight="1" x14ac:dyDescent="0.3">
      <c r="A4" s="216" t="s">
        <v>103</v>
      </c>
      <c r="B4" s="217"/>
      <c r="C4" s="217"/>
      <c r="D4" s="217"/>
      <c r="E4" s="217"/>
      <c r="F4" s="217"/>
      <c r="G4" s="217"/>
      <c r="H4" s="218"/>
    </row>
    <row r="5" spans="1:8" ht="48" customHeight="1" x14ac:dyDescent="0.3">
      <c r="A5" s="222" t="s">
        <v>104</v>
      </c>
      <c r="B5" s="223"/>
      <c r="C5" s="53"/>
      <c r="D5" s="53"/>
      <c r="E5" s="54"/>
      <c r="F5" s="60"/>
      <c r="G5" s="54"/>
      <c r="H5" s="55"/>
    </row>
    <row r="6" spans="1:8" ht="42" customHeight="1" x14ac:dyDescent="0.3">
      <c r="A6" s="222" t="s">
        <v>105</v>
      </c>
      <c r="B6" s="223"/>
      <c r="C6" s="56"/>
      <c r="D6" s="56"/>
      <c r="E6" s="57"/>
      <c r="F6" s="61"/>
      <c r="G6" s="57"/>
      <c r="H6" s="57"/>
    </row>
    <row r="7" spans="1:8" ht="60" customHeight="1" x14ac:dyDescent="0.3">
      <c r="A7" s="222" t="s">
        <v>106</v>
      </c>
      <c r="B7" s="223"/>
      <c r="C7" s="56"/>
      <c r="D7" s="56"/>
      <c r="E7" s="57"/>
      <c r="F7" s="61"/>
      <c r="G7" s="57"/>
      <c r="H7" s="57"/>
    </row>
    <row r="8" spans="1:8" ht="48.75" customHeight="1" x14ac:dyDescent="0.3">
      <c r="A8" s="222" t="s">
        <v>107</v>
      </c>
      <c r="B8" s="223"/>
      <c r="C8" s="56"/>
      <c r="D8" s="56"/>
      <c r="E8" s="57"/>
      <c r="F8" s="61"/>
      <c r="G8" s="57"/>
      <c r="H8" s="57"/>
    </row>
    <row r="9" spans="1:8" ht="44.25" customHeight="1" x14ac:dyDescent="0.3">
      <c r="A9" s="222" t="s">
        <v>108</v>
      </c>
      <c r="B9" s="223"/>
      <c r="C9" s="56"/>
      <c r="D9" s="56"/>
      <c r="E9" s="57"/>
      <c r="F9" s="61"/>
      <c r="G9" s="57"/>
      <c r="H9" s="57"/>
    </row>
    <row r="10" spans="1:8" ht="30" customHeight="1" x14ac:dyDescent="0.3">
      <c r="A10" s="216" t="s">
        <v>109</v>
      </c>
      <c r="B10" s="217"/>
      <c r="C10" s="217"/>
      <c r="D10" s="217"/>
      <c r="E10" s="217"/>
      <c r="F10" s="217"/>
      <c r="G10" s="217"/>
      <c r="H10" s="218"/>
    </row>
    <row r="11" spans="1:8" ht="32.25" customHeight="1" x14ac:dyDescent="0.3">
      <c r="A11" s="51" t="s">
        <v>110</v>
      </c>
      <c r="B11" s="219" t="s">
        <v>111</v>
      </c>
      <c r="C11" s="53"/>
      <c r="D11" s="56"/>
      <c r="E11" s="58"/>
      <c r="F11" s="60"/>
      <c r="G11" s="58"/>
      <c r="H11" s="58"/>
    </row>
    <row r="12" spans="1:8" ht="32.25" customHeight="1" x14ac:dyDescent="0.3">
      <c r="A12" s="51" t="s">
        <v>112</v>
      </c>
      <c r="B12" s="220"/>
      <c r="C12" s="56"/>
      <c r="D12" s="56"/>
      <c r="E12" s="58"/>
      <c r="F12" s="60"/>
      <c r="G12" s="58"/>
      <c r="H12" s="58"/>
    </row>
    <row r="13" spans="1:8" ht="32.25" customHeight="1" x14ac:dyDescent="0.3">
      <c r="A13" s="51" t="s">
        <v>113</v>
      </c>
      <c r="B13" s="220"/>
      <c r="C13" s="56"/>
      <c r="D13" s="56"/>
      <c r="E13" s="58"/>
      <c r="F13" s="60"/>
      <c r="G13" s="58"/>
      <c r="H13" s="58"/>
    </row>
    <row r="14" spans="1:8" ht="32.25" customHeight="1" x14ac:dyDescent="0.3">
      <c r="A14" s="51" t="s">
        <v>114</v>
      </c>
      <c r="B14" s="221"/>
      <c r="C14" s="56"/>
      <c r="D14" s="56"/>
      <c r="E14" s="58"/>
      <c r="F14" s="60"/>
      <c r="G14" s="58"/>
      <c r="H14" s="58"/>
    </row>
    <row r="15" spans="1:8" ht="30" customHeight="1" x14ac:dyDescent="0.3">
      <c r="A15" s="216" t="s">
        <v>115</v>
      </c>
      <c r="B15" s="217"/>
      <c r="C15" s="217"/>
      <c r="D15" s="217"/>
      <c r="E15" s="217"/>
      <c r="F15" s="217"/>
      <c r="G15" s="217"/>
      <c r="H15" s="218"/>
    </row>
    <row r="16" spans="1:8" ht="84.75" customHeight="1" x14ac:dyDescent="0.3">
      <c r="A16" s="50" t="s">
        <v>116</v>
      </c>
      <c r="B16" s="52" t="s">
        <v>117</v>
      </c>
      <c r="C16" s="56"/>
      <c r="D16" s="56"/>
      <c r="E16" s="57"/>
      <c r="F16" s="59"/>
      <c r="G16" s="57"/>
      <c r="H16" s="57"/>
    </row>
    <row r="17" spans="1:8" ht="30" customHeight="1" x14ac:dyDescent="0.3">
      <c r="A17" s="216" t="s">
        <v>118</v>
      </c>
      <c r="B17" s="217"/>
      <c r="C17" s="217"/>
      <c r="D17" s="217"/>
      <c r="E17" s="217"/>
      <c r="F17" s="217"/>
      <c r="G17" s="217"/>
      <c r="H17" s="218"/>
    </row>
    <row r="18" spans="1:8" ht="62.25" customHeight="1" x14ac:dyDescent="0.3">
      <c r="A18" s="50" t="s">
        <v>119</v>
      </c>
      <c r="B18" s="219" t="s">
        <v>120</v>
      </c>
      <c r="C18" s="56"/>
      <c r="D18" s="56"/>
      <c r="E18" s="57"/>
      <c r="F18" s="59"/>
      <c r="G18" s="57"/>
      <c r="H18" s="57"/>
    </row>
    <row r="19" spans="1:8" ht="54.75" customHeight="1" x14ac:dyDescent="0.3">
      <c r="A19" s="50" t="s">
        <v>121</v>
      </c>
      <c r="B19" s="221"/>
      <c r="C19" s="56"/>
      <c r="D19" s="56"/>
      <c r="E19" s="57"/>
      <c r="F19" s="59"/>
      <c r="G19" s="57"/>
      <c r="H19" s="57"/>
    </row>
  </sheetData>
  <sheetProtection algorithmName="SHA-512" hashValue="CfDLTx4njgBTr51ciIJmW32mO4kDmOHWGK1KWgqsTXitdSaUacFS1ZrbxLYrf+e9z18Lb4KrIi+ekN0P6a43DA==" saltValue="NRHA+nTmYrDmU65elcWdtQ==" spinCount="100000" sheet="1" formatColumns="0" formatRows="0"/>
  <mergeCells count="14">
    <mergeCell ref="A15:H15"/>
    <mergeCell ref="A17:H17"/>
    <mergeCell ref="B18:B19"/>
    <mergeCell ref="A5:B5"/>
    <mergeCell ref="A6:B6"/>
    <mergeCell ref="A7:B7"/>
    <mergeCell ref="A8:B8"/>
    <mergeCell ref="A9:B9"/>
    <mergeCell ref="A10:H10"/>
    <mergeCell ref="A1:H1"/>
    <mergeCell ref="A3:B3"/>
    <mergeCell ref="C3:H3"/>
    <mergeCell ref="A4:H4"/>
    <mergeCell ref="B11:B14"/>
  </mergeCells>
  <dataValidations count="1">
    <dataValidation type="date" errorStyle="warning" allowBlank="1" showInputMessage="1" showErrorMessage="1" errorTitle="Atenção" error="Tem que inserir uma data válida (DD-MM-AAAA)." prompt="A data deverá ter o seguinte formato: dd-mm-aaaa" sqref="F5:F9 F11:F14 F16 F18 F19" xr:uid="{2BFB2E6C-CE90-4370-9506-FBE93307018F}">
      <formula1>41640</formula1>
      <formula2>47848</formula2>
    </dataValidation>
  </dataValidations>
  <printOptions horizontalCentered="1"/>
  <pageMargins left="0.15748031496062992" right="0.15748031496062992" top="0.74803149606299213" bottom="0.74803149606299213" header="0.31496062992125984" footer="0.31496062992125984"/>
  <pageSetup paperSize="9" scale="54"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Atenção" error="Tem que escolher um valor da lista (Sim; Não, NA)" promptTitle="Atenção" prompt="Escolher uma opção da lista." xr:uid="{D1DF8684-C54B-4299-9152-1EC015284A40}">
          <x14:formula1>
            <xm:f>Tab!$I$4:$I$7</xm:f>
          </x14:formula1>
          <xm:sqref>C12 C13</xm:sqref>
        </x14:dataValidation>
        <x14:dataValidation type="list" errorStyle="warning" allowBlank="1" showInputMessage="1" showErrorMessage="1" errorTitle="Atenção" error="Tem que escolher um valor da lista (Sim; Não, NA)" prompt="Escolher uma opção da lista." xr:uid="{A9610CC4-AE08-4A82-88B3-FB06F54F707B}">
          <x14:formula1>
            <xm:f>Tab!$I$4:$I$7</xm:f>
          </x14:formula1>
          <xm:sqref>C5:C9 C11 C14 C16 C18:C19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7"/>
  <sheetViews>
    <sheetView view="pageBreakPreview" zoomScaleNormal="100" zoomScaleSheetLayoutView="100" workbookViewId="0">
      <pane ySplit="5" topLeftCell="A6" activePane="bottomLeft" state="frozen"/>
      <selection pane="bottomLeft" activeCell="A6" sqref="A6"/>
    </sheetView>
  </sheetViews>
  <sheetFormatPr defaultColWidth="2.7109375" defaultRowHeight="12.6" customHeight="1" x14ac:dyDescent="0.25"/>
  <cols>
    <col min="1" max="1" width="19.7109375" style="147" customWidth="1"/>
    <col min="2" max="2" width="20.85546875" style="147" customWidth="1"/>
    <col min="3" max="3" width="15.85546875" style="147" customWidth="1"/>
    <col min="4" max="4" width="14.140625" style="147" customWidth="1"/>
    <col min="5" max="5" width="15.5703125" style="147" customWidth="1"/>
    <col min="6" max="6" width="18.7109375" style="147" customWidth="1"/>
    <col min="7" max="7" width="19.5703125" style="147" customWidth="1"/>
    <col min="8" max="8" width="14.5703125" style="147" customWidth="1"/>
    <col min="9" max="9" width="19.28515625" style="147" customWidth="1"/>
    <col min="10" max="10" width="18.28515625" style="147" customWidth="1"/>
    <col min="11" max="11" width="14.7109375" style="147" customWidth="1"/>
    <col min="12" max="223" width="2.7109375" style="147"/>
    <col min="224" max="226" width="2.7109375" style="147" customWidth="1"/>
    <col min="227" max="227" width="6.140625" style="147" customWidth="1"/>
    <col min="228" max="228" width="2.7109375" style="147" customWidth="1"/>
    <col min="229" max="229" width="4.28515625" style="147" customWidth="1"/>
    <col min="230" max="232" width="2.7109375" style="147" customWidth="1"/>
    <col min="233" max="233" width="4" style="147" customWidth="1"/>
    <col min="234" max="234" width="4.28515625" style="147" customWidth="1"/>
    <col min="235" max="237" width="2.7109375" style="147" customWidth="1"/>
    <col min="238" max="238" width="3.140625" style="147" customWidth="1"/>
    <col min="239" max="239" width="3.28515625" style="147" customWidth="1"/>
    <col min="240" max="240" width="5.85546875" style="147" customWidth="1"/>
    <col min="241" max="241" width="4" style="147" customWidth="1"/>
    <col min="242" max="242" width="6.7109375" style="147" customWidth="1"/>
    <col min="243" max="243" width="2.42578125" style="147" customWidth="1"/>
    <col min="244" max="244" width="2.7109375" style="147" customWidth="1"/>
    <col min="245" max="245" width="3.28515625" style="147" customWidth="1"/>
    <col min="246" max="246" width="2.5703125" style="147" customWidth="1"/>
    <col min="247" max="247" width="3.140625" style="147" customWidth="1"/>
    <col min="248" max="248" width="2.7109375" style="147" customWidth="1"/>
    <col min="249" max="249" width="3.42578125" style="147" customWidth="1"/>
    <col min="250" max="250" width="3" style="147" customWidth="1"/>
    <col min="251" max="251" width="3.140625" style="147" customWidth="1"/>
    <col min="252" max="252" width="4.85546875" style="147" customWidth="1"/>
    <col min="253" max="253" width="2.7109375" style="147" customWidth="1"/>
    <col min="254" max="254" width="6.28515625" style="147" customWidth="1"/>
    <col min="255" max="255" width="3.7109375" style="147" customWidth="1"/>
    <col min="256" max="256" width="2.7109375" style="147"/>
    <col min="257" max="257" width="5.85546875" style="147" customWidth="1"/>
    <col min="258" max="258" width="2.5703125" style="147" customWidth="1"/>
    <col min="259" max="259" width="2.7109375" style="147"/>
    <col min="260" max="260" width="7.42578125" style="147" customWidth="1"/>
    <col min="261" max="479" width="2.7109375" style="147"/>
    <col min="480" max="482" width="2.7109375" style="147" customWidth="1"/>
    <col min="483" max="483" width="6.140625" style="147" customWidth="1"/>
    <col min="484" max="484" width="2.7109375" style="147" customWidth="1"/>
    <col min="485" max="485" width="4.28515625" style="147" customWidth="1"/>
    <col min="486" max="488" width="2.7109375" style="147" customWidth="1"/>
    <col min="489" max="489" width="4" style="147" customWidth="1"/>
    <col min="490" max="490" width="4.28515625" style="147" customWidth="1"/>
    <col min="491" max="493" width="2.7109375" style="147" customWidth="1"/>
    <col min="494" max="494" width="3.140625" style="147" customWidth="1"/>
    <col min="495" max="495" width="3.28515625" style="147" customWidth="1"/>
    <col min="496" max="496" width="5.85546875" style="147" customWidth="1"/>
    <col min="497" max="497" width="4" style="147" customWidth="1"/>
    <col min="498" max="498" width="6.7109375" style="147" customWidth="1"/>
    <col min="499" max="499" width="2.42578125" style="147" customWidth="1"/>
    <col min="500" max="500" width="2.7109375" style="147" customWidth="1"/>
    <col min="501" max="501" width="3.28515625" style="147" customWidth="1"/>
    <col min="502" max="502" width="2.5703125" style="147" customWidth="1"/>
    <col min="503" max="503" width="3.140625" style="147" customWidth="1"/>
    <col min="504" max="504" width="2.7109375" style="147" customWidth="1"/>
    <col min="505" max="505" width="3.42578125" style="147" customWidth="1"/>
    <col min="506" max="506" width="3" style="147" customWidth="1"/>
    <col min="507" max="507" width="3.140625" style="147" customWidth="1"/>
    <col min="508" max="508" width="4.85546875" style="147" customWidth="1"/>
    <col min="509" max="509" width="2.7109375" style="147" customWidth="1"/>
    <col min="510" max="510" width="6.28515625" style="147" customWidth="1"/>
    <col min="511" max="511" width="3.7109375" style="147" customWidth="1"/>
    <col min="512" max="512" width="2.7109375" style="147"/>
    <col min="513" max="513" width="5.85546875" style="147" customWidth="1"/>
    <col min="514" max="514" width="2.5703125" style="147" customWidth="1"/>
    <col min="515" max="515" width="2.7109375" style="147"/>
    <col min="516" max="516" width="7.42578125" style="147" customWidth="1"/>
    <col min="517" max="735" width="2.7109375" style="147"/>
    <col min="736" max="738" width="2.7109375" style="147" customWidth="1"/>
    <col min="739" max="739" width="6.140625" style="147" customWidth="1"/>
    <col min="740" max="740" width="2.7109375" style="147" customWidth="1"/>
    <col min="741" max="741" width="4.28515625" style="147" customWidth="1"/>
    <col min="742" max="744" width="2.7109375" style="147" customWidth="1"/>
    <col min="745" max="745" width="4" style="147" customWidth="1"/>
    <col min="746" max="746" width="4.28515625" style="147" customWidth="1"/>
    <col min="747" max="749" width="2.7109375" style="147" customWidth="1"/>
    <col min="750" max="750" width="3.140625" style="147" customWidth="1"/>
    <col min="751" max="751" width="3.28515625" style="147" customWidth="1"/>
    <col min="752" max="752" width="5.85546875" style="147" customWidth="1"/>
    <col min="753" max="753" width="4" style="147" customWidth="1"/>
    <col min="754" max="754" width="6.7109375" style="147" customWidth="1"/>
    <col min="755" max="755" width="2.42578125" style="147" customWidth="1"/>
    <col min="756" max="756" width="2.7109375" style="147" customWidth="1"/>
    <col min="757" max="757" width="3.28515625" style="147" customWidth="1"/>
    <col min="758" max="758" width="2.5703125" style="147" customWidth="1"/>
    <col min="759" max="759" width="3.140625" style="147" customWidth="1"/>
    <col min="760" max="760" width="2.7109375" style="147" customWidth="1"/>
    <col min="761" max="761" width="3.42578125" style="147" customWidth="1"/>
    <col min="762" max="762" width="3" style="147" customWidth="1"/>
    <col min="763" max="763" width="3.140625" style="147" customWidth="1"/>
    <col min="764" max="764" width="4.85546875" style="147" customWidth="1"/>
    <col min="765" max="765" width="2.7109375" style="147" customWidth="1"/>
    <col min="766" max="766" width="6.28515625" style="147" customWidth="1"/>
    <col min="767" max="767" width="3.7109375" style="147" customWidth="1"/>
    <col min="768" max="768" width="2.7109375" style="147"/>
    <col min="769" max="769" width="5.85546875" style="147" customWidth="1"/>
    <col min="770" max="770" width="2.5703125" style="147" customWidth="1"/>
    <col min="771" max="771" width="2.7109375" style="147"/>
    <col min="772" max="772" width="7.42578125" style="147" customWidth="1"/>
    <col min="773" max="991" width="2.7109375" style="147"/>
    <col min="992" max="994" width="2.7109375" style="147" customWidth="1"/>
    <col min="995" max="995" width="6.140625" style="147" customWidth="1"/>
    <col min="996" max="996" width="2.7109375" style="147" customWidth="1"/>
    <col min="997" max="997" width="4.28515625" style="147" customWidth="1"/>
    <col min="998" max="1000" width="2.7109375" style="147" customWidth="1"/>
    <col min="1001" max="1001" width="4" style="147" customWidth="1"/>
    <col min="1002" max="1002" width="4.28515625" style="147" customWidth="1"/>
    <col min="1003" max="1005" width="2.7109375" style="147" customWidth="1"/>
    <col min="1006" max="1006" width="3.140625" style="147" customWidth="1"/>
    <col min="1007" max="1007" width="3.28515625" style="147" customWidth="1"/>
    <col min="1008" max="1008" width="5.85546875" style="147" customWidth="1"/>
    <col min="1009" max="1009" width="4" style="147" customWidth="1"/>
    <col min="1010" max="1010" width="6.7109375" style="147" customWidth="1"/>
    <col min="1011" max="1011" width="2.42578125" style="147" customWidth="1"/>
    <col min="1012" max="1012" width="2.7109375" style="147" customWidth="1"/>
    <col min="1013" max="1013" width="3.28515625" style="147" customWidth="1"/>
    <col min="1014" max="1014" width="2.5703125" style="147" customWidth="1"/>
    <col min="1015" max="1015" width="3.140625" style="147" customWidth="1"/>
    <col min="1016" max="1016" width="2.7109375" style="147" customWidth="1"/>
    <col min="1017" max="1017" width="3.42578125" style="147" customWidth="1"/>
    <col min="1018" max="1018" width="3" style="147" customWidth="1"/>
    <col min="1019" max="1019" width="3.140625" style="147" customWidth="1"/>
    <col min="1020" max="1020" width="4.85546875" style="147" customWidth="1"/>
    <col min="1021" max="1021" width="2.7109375" style="147" customWidth="1"/>
    <col min="1022" max="1022" width="6.28515625" style="147" customWidth="1"/>
    <col min="1023" max="1023" width="3.7109375" style="147" customWidth="1"/>
    <col min="1024" max="1024" width="2.7109375" style="147"/>
    <col min="1025" max="1025" width="5.85546875" style="147" customWidth="1"/>
    <col min="1026" max="1026" width="2.5703125" style="147" customWidth="1"/>
    <col min="1027" max="1027" width="2.7109375" style="147"/>
    <col min="1028" max="1028" width="7.42578125" style="147" customWidth="1"/>
    <col min="1029" max="1247" width="2.7109375" style="147"/>
    <col min="1248" max="1250" width="2.7109375" style="147" customWidth="1"/>
    <col min="1251" max="1251" width="6.140625" style="147" customWidth="1"/>
    <col min="1252" max="1252" width="2.7109375" style="147" customWidth="1"/>
    <col min="1253" max="1253" width="4.28515625" style="147" customWidth="1"/>
    <col min="1254" max="1256" width="2.7109375" style="147" customWidth="1"/>
    <col min="1257" max="1257" width="4" style="147" customWidth="1"/>
    <col min="1258" max="1258" width="4.28515625" style="147" customWidth="1"/>
    <col min="1259" max="1261" width="2.7109375" style="147" customWidth="1"/>
    <col min="1262" max="1262" width="3.140625" style="147" customWidth="1"/>
    <col min="1263" max="1263" width="3.28515625" style="147" customWidth="1"/>
    <col min="1264" max="1264" width="5.85546875" style="147" customWidth="1"/>
    <col min="1265" max="1265" width="4" style="147" customWidth="1"/>
    <col min="1266" max="1266" width="6.7109375" style="147" customWidth="1"/>
    <col min="1267" max="1267" width="2.42578125" style="147" customWidth="1"/>
    <col min="1268" max="1268" width="2.7109375" style="147" customWidth="1"/>
    <col min="1269" max="1269" width="3.28515625" style="147" customWidth="1"/>
    <col min="1270" max="1270" width="2.5703125" style="147" customWidth="1"/>
    <col min="1271" max="1271" width="3.140625" style="147" customWidth="1"/>
    <col min="1272" max="1272" width="2.7109375" style="147" customWidth="1"/>
    <col min="1273" max="1273" width="3.42578125" style="147" customWidth="1"/>
    <col min="1274" max="1274" width="3" style="147" customWidth="1"/>
    <col min="1275" max="1275" width="3.140625" style="147" customWidth="1"/>
    <col min="1276" max="1276" width="4.85546875" style="147" customWidth="1"/>
    <col min="1277" max="1277" width="2.7109375" style="147" customWidth="1"/>
    <col min="1278" max="1278" width="6.28515625" style="147" customWidth="1"/>
    <col min="1279" max="1279" width="3.7109375" style="147" customWidth="1"/>
    <col min="1280" max="1280" width="2.7109375" style="147"/>
    <col min="1281" max="1281" width="5.85546875" style="147" customWidth="1"/>
    <col min="1282" max="1282" width="2.5703125" style="147" customWidth="1"/>
    <col min="1283" max="1283" width="2.7109375" style="147"/>
    <col min="1284" max="1284" width="7.42578125" style="147" customWidth="1"/>
    <col min="1285" max="1503" width="2.7109375" style="147"/>
    <col min="1504" max="1506" width="2.7109375" style="147" customWidth="1"/>
    <col min="1507" max="1507" width="6.140625" style="147" customWidth="1"/>
    <col min="1508" max="1508" width="2.7109375" style="147" customWidth="1"/>
    <col min="1509" max="1509" width="4.28515625" style="147" customWidth="1"/>
    <col min="1510" max="1512" width="2.7109375" style="147" customWidth="1"/>
    <col min="1513" max="1513" width="4" style="147" customWidth="1"/>
    <col min="1514" max="1514" width="4.28515625" style="147" customWidth="1"/>
    <col min="1515" max="1517" width="2.7109375" style="147" customWidth="1"/>
    <col min="1518" max="1518" width="3.140625" style="147" customWidth="1"/>
    <col min="1519" max="1519" width="3.28515625" style="147" customWidth="1"/>
    <col min="1520" max="1520" width="5.85546875" style="147" customWidth="1"/>
    <col min="1521" max="1521" width="4" style="147" customWidth="1"/>
    <col min="1522" max="1522" width="6.7109375" style="147" customWidth="1"/>
    <col min="1523" max="1523" width="2.42578125" style="147" customWidth="1"/>
    <col min="1524" max="1524" width="2.7109375" style="147" customWidth="1"/>
    <col min="1525" max="1525" width="3.28515625" style="147" customWidth="1"/>
    <col min="1526" max="1526" width="2.5703125" style="147" customWidth="1"/>
    <col min="1527" max="1527" width="3.140625" style="147" customWidth="1"/>
    <col min="1528" max="1528" width="2.7109375" style="147" customWidth="1"/>
    <col min="1529" max="1529" width="3.42578125" style="147" customWidth="1"/>
    <col min="1530" max="1530" width="3" style="147" customWidth="1"/>
    <col min="1531" max="1531" width="3.140625" style="147" customWidth="1"/>
    <col min="1532" max="1532" width="4.85546875" style="147" customWidth="1"/>
    <col min="1533" max="1533" width="2.7109375" style="147" customWidth="1"/>
    <col min="1534" max="1534" width="6.28515625" style="147" customWidth="1"/>
    <col min="1535" max="1535" width="3.7109375" style="147" customWidth="1"/>
    <col min="1536" max="1536" width="2.7109375" style="147"/>
    <col min="1537" max="1537" width="5.85546875" style="147" customWidth="1"/>
    <col min="1538" max="1538" width="2.5703125" style="147" customWidth="1"/>
    <col min="1539" max="1539" width="2.7109375" style="147"/>
    <col min="1540" max="1540" width="7.42578125" style="147" customWidth="1"/>
    <col min="1541" max="1759" width="2.7109375" style="147"/>
    <col min="1760" max="1762" width="2.7109375" style="147" customWidth="1"/>
    <col min="1763" max="1763" width="6.140625" style="147" customWidth="1"/>
    <col min="1764" max="1764" width="2.7109375" style="147" customWidth="1"/>
    <col min="1765" max="1765" width="4.28515625" style="147" customWidth="1"/>
    <col min="1766" max="1768" width="2.7109375" style="147" customWidth="1"/>
    <col min="1769" max="1769" width="4" style="147" customWidth="1"/>
    <col min="1770" max="1770" width="4.28515625" style="147" customWidth="1"/>
    <col min="1771" max="1773" width="2.7109375" style="147" customWidth="1"/>
    <col min="1774" max="1774" width="3.140625" style="147" customWidth="1"/>
    <col min="1775" max="1775" width="3.28515625" style="147" customWidth="1"/>
    <col min="1776" max="1776" width="5.85546875" style="147" customWidth="1"/>
    <col min="1777" max="1777" width="4" style="147" customWidth="1"/>
    <col min="1778" max="1778" width="6.7109375" style="147" customWidth="1"/>
    <col min="1779" max="1779" width="2.42578125" style="147" customWidth="1"/>
    <col min="1780" max="1780" width="2.7109375" style="147" customWidth="1"/>
    <col min="1781" max="1781" width="3.28515625" style="147" customWidth="1"/>
    <col min="1782" max="1782" width="2.5703125" style="147" customWidth="1"/>
    <col min="1783" max="1783" width="3.140625" style="147" customWidth="1"/>
    <col min="1784" max="1784" width="2.7109375" style="147" customWidth="1"/>
    <col min="1785" max="1785" width="3.42578125" style="147" customWidth="1"/>
    <col min="1786" max="1786" width="3" style="147" customWidth="1"/>
    <col min="1787" max="1787" width="3.140625" style="147" customWidth="1"/>
    <col min="1788" max="1788" width="4.85546875" style="147" customWidth="1"/>
    <col min="1789" max="1789" width="2.7109375" style="147" customWidth="1"/>
    <col min="1790" max="1790" width="6.28515625" style="147" customWidth="1"/>
    <col min="1791" max="1791" width="3.7109375" style="147" customWidth="1"/>
    <col min="1792" max="1792" width="2.7109375" style="147"/>
    <col min="1793" max="1793" width="5.85546875" style="147" customWidth="1"/>
    <col min="1794" max="1794" width="2.5703125" style="147" customWidth="1"/>
    <col min="1795" max="1795" width="2.7109375" style="147"/>
    <col min="1796" max="1796" width="7.42578125" style="147" customWidth="1"/>
    <col min="1797" max="2015" width="2.7109375" style="147"/>
    <col min="2016" max="2018" width="2.7109375" style="147" customWidth="1"/>
    <col min="2019" max="2019" width="6.140625" style="147" customWidth="1"/>
    <col min="2020" max="2020" width="2.7109375" style="147" customWidth="1"/>
    <col min="2021" max="2021" width="4.28515625" style="147" customWidth="1"/>
    <col min="2022" max="2024" width="2.7109375" style="147" customWidth="1"/>
    <col min="2025" max="2025" width="4" style="147" customWidth="1"/>
    <col min="2026" max="2026" width="4.28515625" style="147" customWidth="1"/>
    <col min="2027" max="2029" width="2.7109375" style="147" customWidth="1"/>
    <col min="2030" max="2030" width="3.140625" style="147" customWidth="1"/>
    <col min="2031" max="2031" width="3.28515625" style="147" customWidth="1"/>
    <col min="2032" max="2032" width="5.85546875" style="147" customWidth="1"/>
    <col min="2033" max="2033" width="4" style="147" customWidth="1"/>
    <col min="2034" max="2034" width="6.7109375" style="147" customWidth="1"/>
    <col min="2035" max="2035" width="2.42578125" style="147" customWidth="1"/>
    <col min="2036" max="2036" width="2.7109375" style="147" customWidth="1"/>
    <col min="2037" max="2037" width="3.28515625" style="147" customWidth="1"/>
    <col min="2038" max="2038" width="2.5703125" style="147" customWidth="1"/>
    <col min="2039" max="2039" width="3.140625" style="147" customWidth="1"/>
    <col min="2040" max="2040" width="2.7109375" style="147" customWidth="1"/>
    <col min="2041" max="2041" width="3.42578125" style="147" customWidth="1"/>
    <col min="2042" max="2042" width="3" style="147" customWidth="1"/>
    <col min="2043" max="2043" width="3.140625" style="147" customWidth="1"/>
    <col min="2044" max="2044" width="4.85546875" style="147" customWidth="1"/>
    <col min="2045" max="2045" width="2.7109375" style="147" customWidth="1"/>
    <col min="2046" max="2046" width="6.28515625" style="147" customWidth="1"/>
    <col min="2047" max="2047" width="3.7109375" style="147" customWidth="1"/>
    <col min="2048" max="2048" width="2.7109375" style="147"/>
    <col min="2049" max="2049" width="5.85546875" style="147" customWidth="1"/>
    <col min="2050" max="2050" width="2.5703125" style="147" customWidth="1"/>
    <col min="2051" max="2051" width="2.7109375" style="147"/>
    <col min="2052" max="2052" width="7.42578125" style="147" customWidth="1"/>
    <col min="2053" max="2271" width="2.7109375" style="147"/>
    <col min="2272" max="2274" width="2.7109375" style="147" customWidth="1"/>
    <col min="2275" max="2275" width="6.140625" style="147" customWidth="1"/>
    <col min="2276" max="2276" width="2.7109375" style="147" customWidth="1"/>
    <col min="2277" max="2277" width="4.28515625" style="147" customWidth="1"/>
    <col min="2278" max="2280" width="2.7109375" style="147" customWidth="1"/>
    <col min="2281" max="2281" width="4" style="147" customWidth="1"/>
    <col min="2282" max="2282" width="4.28515625" style="147" customWidth="1"/>
    <col min="2283" max="2285" width="2.7109375" style="147" customWidth="1"/>
    <col min="2286" max="2286" width="3.140625" style="147" customWidth="1"/>
    <col min="2287" max="2287" width="3.28515625" style="147" customWidth="1"/>
    <col min="2288" max="2288" width="5.85546875" style="147" customWidth="1"/>
    <col min="2289" max="2289" width="4" style="147" customWidth="1"/>
    <col min="2290" max="2290" width="6.7109375" style="147" customWidth="1"/>
    <col min="2291" max="2291" width="2.42578125" style="147" customWidth="1"/>
    <col min="2292" max="2292" width="2.7109375" style="147" customWidth="1"/>
    <col min="2293" max="2293" width="3.28515625" style="147" customWidth="1"/>
    <col min="2294" max="2294" width="2.5703125" style="147" customWidth="1"/>
    <col min="2295" max="2295" width="3.140625" style="147" customWidth="1"/>
    <col min="2296" max="2296" width="2.7109375" style="147" customWidth="1"/>
    <col min="2297" max="2297" width="3.42578125" style="147" customWidth="1"/>
    <col min="2298" max="2298" width="3" style="147" customWidth="1"/>
    <col min="2299" max="2299" width="3.140625" style="147" customWidth="1"/>
    <col min="2300" max="2300" width="4.85546875" style="147" customWidth="1"/>
    <col min="2301" max="2301" width="2.7109375" style="147" customWidth="1"/>
    <col min="2302" max="2302" width="6.28515625" style="147" customWidth="1"/>
    <col min="2303" max="2303" width="3.7109375" style="147" customWidth="1"/>
    <col min="2304" max="2304" width="2.7109375" style="147"/>
    <col min="2305" max="2305" width="5.85546875" style="147" customWidth="1"/>
    <col min="2306" max="2306" width="2.5703125" style="147" customWidth="1"/>
    <col min="2307" max="2307" width="2.7109375" style="147"/>
    <col min="2308" max="2308" width="7.42578125" style="147" customWidth="1"/>
    <col min="2309" max="2527" width="2.7109375" style="147"/>
    <col min="2528" max="2530" width="2.7109375" style="147" customWidth="1"/>
    <col min="2531" max="2531" width="6.140625" style="147" customWidth="1"/>
    <col min="2532" max="2532" width="2.7109375" style="147" customWidth="1"/>
    <col min="2533" max="2533" width="4.28515625" style="147" customWidth="1"/>
    <col min="2534" max="2536" width="2.7109375" style="147" customWidth="1"/>
    <col min="2537" max="2537" width="4" style="147" customWidth="1"/>
    <col min="2538" max="2538" width="4.28515625" style="147" customWidth="1"/>
    <col min="2539" max="2541" width="2.7109375" style="147" customWidth="1"/>
    <col min="2542" max="2542" width="3.140625" style="147" customWidth="1"/>
    <col min="2543" max="2543" width="3.28515625" style="147" customWidth="1"/>
    <col min="2544" max="2544" width="5.85546875" style="147" customWidth="1"/>
    <col min="2545" max="2545" width="4" style="147" customWidth="1"/>
    <col min="2546" max="2546" width="6.7109375" style="147" customWidth="1"/>
    <col min="2547" max="2547" width="2.42578125" style="147" customWidth="1"/>
    <col min="2548" max="2548" width="2.7109375" style="147" customWidth="1"/>
    <col min="2549" max="2549" width="3.28515625" style="147" customWidth="1"/>
    <col min="2550" max="2550" width="2.5703125" style="147" customWidth="1"/>
    <col min="2551" max="2551" width="3.140625" style="147" customWidth="1"/>
    <col min="2552" max="2552" width="2.7109375" style="147" customWidth="1"/>
    <col min="2553" max="2553" width="3.42578125" style="147" customWidth="1"/>
    <col min="2554" max="2554" width="3" style="147" customWidth="1"/>
    <col min="2555" max="2555" width="3.140625" style="147" customWidth="1"/>
    <col min="2556" max="2556" width="4.85546875" style="147" customWidth="1"/>
    <col min="2557" max="2557" width="2.7109375" style="147" customWidth="1"/>
    <col min="2558" max="2558" width="6.28515625" style="147" customWidth="1"/>
    <col min="2559" max="2559" width="3.7109375" style="147" customWidth="1"/>
    <col min="2560" max="2560" width="2.7109375" style="147"/>
    <col min="2561" max="2561" width="5.85546875" style="147" customWidth="1"/>
    <col min="2562" max="2562" width="2.5703125" style="147" customWidth="1"/>
    <col min="2563" max="2563" width="2.7109375" style="147"/>
    <col min="2564" max="2564" width="7.42578125" style="147" customWidth="1"/>
    <col min="2565" max="2783" width="2.7109375" style="147"/>
    <col min="2784" max="2786" width="2.7109375" style="147" customWidth="1"/>
    <col min="2787" max="2787" width="6.140625" style="147" customWidth="1"/>
    <col min="2788" max="2788" width="2.7109375" style="147" customWidth="1"/>
    <col min="2789" max="2789" width="4.28515625" style="147" customWidth="1"/>
    <col min="2790" max="2792" width="2.7109375" style="147" customWidth="1"/>
    <col min="2793" max="2793" width="4" style="147" customWidth="1"/>
    <col min="2794" max="2794" width="4.28515625" style="147" customWidth="1"/>
    <col min="2795" max="2797" width="2.7109375" style="147" customWidth="1"/>
    <col min="2798" max="2798" width="3.140625" style="147" customWidth="1"/>
    <col min="2799" max="2799" width="3.28515625" style="147" customWidth="1"/>
    <col min="2800" max="2800" width="5.85546875" style="147" customWidth="1"/>
    <col min="2801" max="2801" width="4" style="147" customWidth="1"/>
    <col min="2802" max="2802" width="6.7109375" style="147" customWidth="1"/>
    <col min="2803" max="2803" width="2.42578125" style="147" customWidth="1"/>
    <col min="2804" max="2804" width="2.7109375" style="147" customWidth="1"/>
    <col min="2805" max="2805" width="3.28515625" style="147" customWidth="1"/>
    <col min="2806" max="2806" width="2.5703125" style="147" customWidth="1"/>
    <col min="2807" max="2807" width="3.140625" style="147" customWidth="1"/>
    <col min="2808" max="2808" width="2.7109375" style="147" customWidth="1"/>
    <col min="2809" max="2809" width="3.42578125" style="147" customWidth="1"/>
    <col min="2810" max="2810" width="3" style="147" customWidth="1"/>
    <col min="2811" max="2811" width="3.140625" style="147" customWidth="1"/>
    <col min="2812" max="2812" width="4.85546875" style="147" customWidth="1"/>
    <col min="2813" max="2813" width="2.7109375" style="147" customWidth="1"/>
    <col min="2814" max="2814" width="6.28515625" style="147" customWidth="1"/>
    <col min="2815" max="2815" width="3.7109375" style="147" customWidth="1"/>
    <col min="2816" max="2816" width="2.7109375" style="147"/>
    <col min="2817" max="2817" width="5.85546875" style="147" customWidth="1"/>
    <col min="2818" max="2818" width="2.5703125" style="147" customWidth="1"/>
    <col min="2819" max="2819" width="2.7109375" style="147"/>
    <col min="2820" max="2820" width="7.42578125" style="147" customWidth="1"/>
    <col min="2821" max="3039" width="2.7109375" style="147"/>
    <col min="3040" max="3042" width="2.7109375" style="147" customWidth="1"/>
    <col min="3043" max="3043" width="6.140625" style="147" customWidth="1"/>
    <col min="3044" max="3044" width="2.7109375" style="147" customWidth="1"/>
    <col min="3045" max="3045" width="4.28515625" style="147" customWidth="1"/>
    <col min="3046" max="3048" width="2.7109375" style="147" customWidth="1"/>
    <col min="3049" max="3049" width="4" style="147" customWidth="1"/>
    <col min="3050" max="3050" width="4.28515625" style="147" customWidth="1"/>
    <col min="3051" max="3053" width="2.7109375" style="147" customWidth="1"/>
    <col min="3054" max="3054" width="3.140625" style="147" customWidth="1"/>
    <col min="3055" max="3055" width="3.28515625" style="147" customWidth="1"/>
    <col min="3056" max="3056" width="5.85546875" style="147" customWidth="1"/>
    <col min="3057" max="3057" width="4" style="147" customWidth="1"/>
    <col min="3058" max="3058" width="6.7109375" style="147" customWidth="1"/>
    <col min="3059" max="3059" width="2.42578125" style="147" customWidth="1"/>
    <col min="3060" max="3060" width="2.7109375" style="147" customWidth="1"/>
    <col min="3061" max="3061" width="3.28515625" style="147" customWidth="1"/>
    <col min="3062" max="3062" width="2.5703125" style="147" customWidth="1"/>
    <col min="3063" max="3063" width="3.140625" style="147" customWidth="1"/>
    <col min="3064" max="3064" width="2.7109375" style="147" customWidth="1"/>
    <col min="3065" max="3065" width="3.42578125" style="147" customWidth="1"/>
    <col min="3066" max="3066" width="3" style="147" customWidth="1"/>
    <col min="3067" max="3067" width="3.140625" style="147" customWidth="1"/>
    <col min="3068" max="3068" width="4.85546875" style="147" customWidth="1"/>
    <col min="3069" max="3069" width="2.7109375" style="147" customWidth="1"/>
    <col min="3070" max="3070" width="6.28515625" style="147" customWidth="1"/>
    <col min="3071" max="3071" width="3.7109375" style="147" customWidth="1"/>
    <col min="3072" max="3072" width="2.7109375" style="147"/>
    <col min="3073" max="3073" width="5.85546875" style="147" customWidth="1"/>
    <col min="3074" max="3074" width="2.5703125" style="147" customWidth="1"/>
    <col min="3075" max="3075" width="2.7109375" style="147"/>
    <col min="3076" max="3076" width="7.42578125" style="147" customWidth="1"/>
    <col min="3077" max="3295" width="2.7109375" style="147"/>
    <col min="3296" max="3298" width="2.7109375" style="147" customWidth="1"/>
    <col min="3299" max="3299" width="6.140625" style="147" customWidth="1"/>
    <col min="3300" max="3300" width="2.7109375" style="147" customWidth="1"/>
    <col min="3301" max="3301" width="4.28515625" style="147" customWidth="1"/>
    <col min="3302" max="3304" width="2.7109375" style="147" customWidth="1"/>
    <col min="3305" max="3305" width="4" style="147" customWidth="1"/>
    <col min="3306" max="3306" width="4.28515625" style="147" customWidth="1"/>
    <col min="3307" max="3309" width="2.7109375" style="147" customWidth="1"/>
    <col min="3310" max="3310" width="3.140625" style="147" customWidth="1"/>
    <col min="3311" max="3311" width="3.28515625" style="147" customWidth="1"/>
    <col min="3312" max="3312" width="5.85546875" style="147" customWidth="1"/>
    <col min="3313" max="3313" width="4" style="147" customWidth="1"/>
    <col min="3314" max="3314" width="6.7109375" style="147" customWidth="1"/>
    <col min="3315" max="3315" width="2.42578125" style="147" customWidth="1"/>
    <col min="3316" max="3316" width="2.7109375" style="147" customWidth="1"/>
    <col min="3317" max="3317" width="3.28515625" style="147" customWidth="1"/>
    <col min="3318" max="3318" width="2.5703125" style="147" customWidth="1"/>
    <col min="3319" max="3319" width="3.140625" style="147" customWidth="1"/>
    <col min="3320" max="3320" width="2.7109375" style="147" customWidth="1"/>
    <col min="3321" max="3321" width="3.42578125" style="147" customWidth="1"/>
    <col min="3322" max="3322" width="3" style="147" customWidth="1"/>
    <col min="3323" max="3323" width="3.140625" style="147" customWidth="1"/>
    <col min="3324" max="3324" width="4.85546875" style="147" customWidth="1"/>
    <col min="3325" max="3325" width="2.7109375" style="147" customWidth="1"/>
    <col min="3326" max="3326" width="6.28515625" style="147" customWidth="1"/>
    <col min="3327" max="3327" width="3.7109375" style="147" customWidth="1"/>
    <col min="3328" max="3328" width="2.7109375" style="147"/>
    <col min="3329" max="3329" width="5.85546875" style="147" customWidth="1"/>
    <col min="3330" max="3330" width="2.5703125" style="147" customWidth="1"/>
    <col min="3331" max="3331" width="2.7109375" style="147"/>
    <col min="3332" max="3332" width="7.42578125" style="147" customWidth="1"/>
    <col min="3333" max="3551" width="2.7109375" style="147"/>
    <col min="3552" max="3554" width="2.7109375" style="147" customWidth="1"/>
    <col min="3555" max="3555" width="6.140625" style="147" customWidth="1"/>
    <col min="3556" max="3556" width="2.7109375" style="147" customWidth="1"/>
    <col min="3557" max="3557" width="4.28515625" style="147" customWidth="1"/>
    <col min="3558" max="3560" width="2.7109375" style="147" customWidth="1"/>
    <col min="3561" max="3561" width="4" style="147" customWidth="1"/>
    <col min="3562" max="3562" width="4.28515625" style="147" customWidth="1"/>
    <col min="3563" max="3565" width="2.7109375" style="147" customWidth="1"/>
    <col min="3566" max="3566" width="3.140625" style="147" customWidth="1"/>
    <col min="3567" max="3567" width="3.28515625" style="147" customWidth="1"/>
    <col min="3568" max="3568" width="5.85546875" style="147" customWidth="1"/>
    <col min="3569" max="3569" width="4" style="147" customWidth="1"/>
    <col min="3570" max="3570" width="6.7109375" style="147" customWidth="1"/>
    <col min="3571" max="3571" width="2.42578125" style="147" customWidth="1"/>
    <col min="3572" max="3572" width="2.7109375" style="147" customWidth="1"/>
    <col min="3573" max="3573" width="3.28515625" style="147" customWidth="1"/>
    <col min="3574" max="3574" width="2.5703125" style="147" customWidth="1"/>
    <col min="3575" max="3575" width="3.140625" style="147" customWidth="1"/>
    <col min="3576" max="3576" width="2.7109375" style="147" customWidth="1"/>
    <col min="3577" max="3577" width="3.42578125" style="147" customWidth="1"/>
    <col min="3578" max="3578" width="3" style="147" customWidth="1"/>
    <col min="3579" max="3579" width="3.140625" style="147" customWidth="1"/>
    <col min="3580" max="3580" width="4.85546875" style="147" customWidth="1"/>
    <col min="3581" max="3581" width="2.7109375" style="147" customWidth="1"/>
    <col min="3582" max="3582" width="6.28515625" style="147" customWidth="1"/>
    <col min="3583" max="3583" width="3.7109375" style="147" customWidth="1"/>
    <col min="3584" max="3584" width="2.7109375" style="147"/>
    <col min="3585" max="3585" width="5.85546875" style="147" customWidth="1"/>
    <col min="3586" max="3586" width="2.5703125" style="147" customWidth="1"/>
    <col min="3587" max="3587" width="2.7109375" style="147"/>
    <col min="3588" max="3588" width="7.42578125" style="147" customWidth="1"/>
    <col min="3589" max="3807" width="2.7109375" style="147"/>
    <col min="3808" max="3810" width="2.7109375" style="147" customWidth="1"/>
    <col min="3811" max="3811" width="6.140625" style="147" customWidth="1"/>
    <col min="3812" max="3812" width="2.7109375" style="147" customWidth="1"/>
    <col min="3813" max="3813" width="4.28515625" style="147" customWidth="1"/>
    <col min="3814" max="3816" width="2.7109375" style="147" customWidth="1"/>
    <col min="3817" max="3817" width="4" style="147" customWidth="1"/>
    <col min="3818" max="3818" width="4.28515625" style="147" customWidth="1"/>
    <col min="3819" max="3821" width="2.7109375" style="147" customWidth="1"/>
    <col min="3822" max="3822" width="3.140625" style="147" customWidth="1"/>
    <col min="3823" max="3823" width="3.28515625" style="147" customWidth="1"/>
    <col min="3824" max="3824" width="5.85546875" style="147" customWidth="1"/>
    <col min="3825" max="3825" width="4" style="147" customWidth="1"/>
    <col min="3826" max="3826" width="6.7109375" style="147" customWidth="1"/>
    <col min="3827" max="3827" width="2.42578125" style="147" customWidth="1"/>
    <col min="3828" max="3828" width="2.7109375" style="147" customWidth="1"/>
    <col min="3829" max="3829" width="3.28515625" style="147" customWidth="1"/>
    <col min="3830" max="3830" width="2.5703125" style="147" customWidth="1"/>
    <col min="3831" max="3831" width="3.140625" style="147" customWidth="1"/>
    <col min="3832" max="3832" width="2.7109375" style="147" customWidth="1"/>
    <col min="3833" max="3833" width="3.42578125" style="147" customWidth="1"/>
    <col min="3834" max="3834" width="3" style="147" customWidth="1"/>
    <col min="3835" max="3835" width="3.140625" style="147" customWidth="1"/>
    <col min="3836" max="3836" width="4.85546875" style="147" customWidth="1"/>
    <col min="3837" max="3837" width="2.7109375" style="147" customWidth="1"/>
    <col min="3838" max="3838" width="6.28515625" style="147" customWidth="1"/>
    <col min="3839" max="3839" width="3.7109375" style="147" customWidth="1"/>
    <col min="3840" max="3840" width="2.7109375" style="147"/>
    <col min="3841" max="3841" width="5.85546875" style="147" customWidth="1"/>
    <col min="3842" max="3842" width="2.5703125" style="147" customWidth="1"/>
    <col min="3843" max="3843" width="2.7109375" style="147"/>
    <col min="3844" max="3844" width="7.42578125" style="147" customWidth="1"/>
    <col min="3845" max="4063" width="2.7109375" style="147"/>
    <col min="4064" max="4066" width="2.7109375" style="147" customWidth="1"/>
    <col min="4067" max="4067" width="6.140625" style="147" customWidth="1"/>
    <col min="4068" max="4068" width="2.7109375" style="147" customWidth="1"/>
    <col min="4069" max="4069" width="4.28515625" style="147" customWidth="1"/>
    <col min="4070" max="4072" width="2.7109375" style="147" customWidth="1"/>
    <col min="4073" max="4073" width="4" style="147" customWidth="1"/>
    <col min="4074" max="4074" width="4.28515625" style="147" customWidth="1"/>
    <col min="4075" max="4077" width="2.7109375" style="147" customWidth="1"/>
    <col min="4078" max="4078" width="3.140625" style="147" customWidth="1"/>
    <col min="4079" max="4079" width="3.28515625" style="147" customWidth="1"/>
    <col min="4080" max="4080" width="5.85546875" style="147" customWidth="1"/>
    <col min="4081" max="4081" width="4" style="147" customWidth="1"/>
    <col min="4082" max="4082" width="6.7109375" style="147" customWidth="1"/>
    <col min="4083" max="4083" width="2.42578125" style="147" customWidth="1"/>
    <col min="4084" max="4084" width="2.7109375" style="147" customWidth="1"/>
    <col min="4085" max="4085" width="3.28515625" style="147" customWidth="1"/>
    <col min="4086" max="4086" width="2.5703125" style="147" customWidth="1"/>
    <col min="4087" max="4087" width="3.140625" style="147" customWidth="1"/>
    <col min="4088" max="4088" width="2.7109375" style="147" customWidth="1"/>
    <col min="4089" max="4089" width="3.42578125" style="147" customWidth="1"/>
    <col min="4090" max="4090" width="3" style="147" customWidth="1"/>
    <col min="4091" max="4091" width="3.140625" style="147" customWidth="1"/>
    <col min="4092" max="4092" width="4.85546875" style="147" customWidth="1"/>
    <col min="4093" max="4093" width="2.7109375" style="147" customWidth="1"/>
    <col min="4094" max="4094" width="6.28515625" style="147" customWidth="1"/>
    <col min="4095" max="4095" width="3.7109375" style="147" customWidth="1"/>
    <col min="4096" max="4096" width="2.7109375" style="147"/>
    <col min="4097" max="4097" width="5.85546875" style="147" customWidth="1"/>
    <col min="4098" max="4098" width="2.5703125" style="147" customWidth="1"/>
    <col min="4099" max="4099" width="2.7109375" style="147"/>
    <col min="4100" max="4100" width="7.42578125" style="147" customWidth="1"/>
    <col min="4101" max="4319" width="2.7109375" style="147"/>
    <col min="4320" max="4322" width="2.7109375" style="147" customWidth="1"/>
    <col min="4323" max="4323" width="6.140625" style="147" customWidth="1"/>
    <col min="4324" max="4324" width="2.7109375" style="147" customWidth="1"/>
    <col min="4325" max="4325" width="4.28515625" style="147" customWidth="1"/>
    <col min="4326" max="4328" width="2.7109375" style="147" customWidth="1"/>
    <col min="4329" max="4329" width="4" style="147" customWidth="1"/>
    <col min="4330" max="4330" width="4.28515625" style="147" customWidth="1"/>
    <col min="4331" max="4333" width="2.7109375" style="147" customWidth="1"/>
    <col min="4334" max="4334" width="3.140625" style="147" customWidth="1"/>
    <col min="4335" max="4335" width="3.28515625" style="147" customWidth="1"/>
    <col min="4336" max="4336" width="5.85546875" style="147" customWidth="1"/>
    <col min="4337" max="4337" width="4" style="147" customWidth="1"/>
    <col min="4338" max="4338" width="6.7109375" style="147" customWidth="1"/>
    <col min="4339" max="4339" width="2.42578125" style="147" customWidth="1"/>
    <col min="4340" max="4340" width="2.7109375" style="147" customWidth="1"/>
    <col min="4341" max="4341" width="3.28515625" style="147" customWidth="1"/>
    <col min="4342" max="4342" width="2.5703125" style="147" customWidth="1"/>
    <col min="4343" max="4343" width="3.140625" style="147" customWidth="1"/>
    <col min="4344" max="4344" width="2.7109375" style="147" customWidth="1"/>
    <col min="4345" max="4345" width="3.42578125" style="147" customWidth="1"/>
    <col min="4346" max="4346" width="3" style="147" customWidth="1"/>
    <col min="4347" max="4347" width="3.140625" style="147" customWidth="1"/>
    <col min="4348" max="4348" width="4.85546875" style="147" customWidth="1"/>
    <col min="4349" max="4349" width="2.7109375" style="147" customWidth="1"/>
    <col min="4350" max="4350" width="6.28515625" style="147" customWidth="1"/>
    <col min="4351" max="4351" width="3.7109375" style="147" customWidth="1"/>
    <col min="4352" max="4352" width="2.7109375" style="147"/>
    <col min="4353" max="4353" width="5.85546875" style="147" customWidth="1"/>
    <col min="4354" max="4354" width="2.5703125" style="147" customWidth="1"/>
    <col min="4355" max="4355" width="2.7109375" style="147"/>
    <col min="4356" max="4356" width="7.42578125" style="147" customWidth="1"/>
    <col min="4357" max="4575" width="2.7109375" style="147"/>
    <col min="4576" max="4578" width="2.7109375" style="147" customWidth="1"/>
    <col min="4579" max="4579" width="6.140625" style="147" customWidth="1"/>
    <col min="4580" max="4580" width="2.7109375" style="147" customWidth="1"/>
    <col min="4581" max="4581" width="4.28515625" style="147" customWidth="1"/>
    <col min="4582" max="4584" width="2.7109375" style="147" customWidth="1"/>
    <col min="4585" max="4585" width="4" style="147" customWidth="1"/>
    <col min="4586" max="4586" width="4.28515625" style="147" customWidth="1"/>
    <col min="4587" max="4589" width="2.7109375" style="147" customWidth="1"/>
    <col min="4590" max="4590" width="3.140625" style="147" customWidth="1"/>
    <col min="4591" max="4591" width="3.28515625" style="147" customWidth="1"/>
    <col min="4592" max="4592" width="5.85546875" style="147" customWidth="1"/>
    <col min="4593" max="4593" width="4" style="147" customWidth="1"/>
    <col min="4594" max="4594" width="6.7109375" style="147" customWidth="1"/>
    <col min="4595" max="4595" width="2.42578125" style="147" customWidth="1"/>
    <col min="4596" max="4596" width="2.7109375" style="147" customWidth="1"/>
    <col min="4597" max="4597" width="3.28515625" style="147" customWidth="1"/>
    <col min="4598" max="4598" width="2.5703125" style="147" customWidth="1"/>
    <col min="4599" max="4599" width="3.140625" style="147" customWidth="1"/>
    <col min="4600" max="4600" width="2.7109375" style="147" customWidth="1"/>
    <col min="4601" max="4601" width="3.42578125" style="147" customWidth="1"/>
    <col min="4602" max="4602" width="3" style="147" customWidth="1"/>
    <col min="4603" max="4603" width="3.140625" style="147" customWidth="1"/>
    <col min="4604" max="4604" width="4.85546875" style="147" customWidth="1"/>
    <col min="4605" max="4605" width="2.7109375" style="147" customWidth="1"/>
    <col min="4606" max="4606" width="6.28515625" style="147" customWidth="1"/>
    <col min="4607" max="4607" width="3.7109375" style="147" customWidth="1"/>
    <col min="4608" max="4608" width="2.7109375" style="147"/>
    <col min="4609" max="4609" width="5.85546875" style="147" customWidth="1"/>
    <col min="4610" max="4610" width="2.5703125" style="147" customWidth="1"/>
    <col min="4611" max="4611" width="2.7109375" style="147"/>
    <col min="4612" max="4612" width="7.42578125" style="147" customWidth="1"/>
    <col min="4613" max="4831" width="2.7109375" style="147"/>
    <col min="4832" max="4834" width="2.7109375" style="147" customWidth="1"/>
    <col min="4835" max="4835" width="6.140625" style="147" customWidth="1"/>
    <col min="4836" max="4836" width="2.7109375" style="147" customWidth="1"/>
    <col min="4837" max="4837" width="4.28515625" style="147" customWidth="1"/>
    <col min="4838" max="4840" width="2.7109375" style="147" customWidth="1"/>
    <col min="4841" max="4841" width="4" style="147" customWidth="1"/>
    <col min="4842" max="4842" width="4.28515625" style="147" customWidth="1"/>
    <col min="4843" max="4845" width="2.7109375" style="147" customWidth="1"/>
    <col min="4846" max="4846" width="3.140625" style="147" customWidth="1"/>
    <col min="4847" max="4847" width="3.28515625" style="147" customWidth="1"/>
    <col min="4848" max="4848" width="5.85546875" style="147" customWidth="1"/>
    <col min="4849" max="4849" width="4" style="147" customWidth="1"/>
    <col min="4850" max="4850" width="6.7109375" style="147" customWidth="1"/>
    <col min="4851" max="4851" width="2.42578125" style="147" customWidth="1"/>
    <col min="4852" max="4852" width="2.7109375" style="147" customWidth="1"/>
    <col min="4853" max="4853" width="3.28515625" style="147" customWidth="1"/>
    <col min="4854" max="4854" width="2.5703125" style="147" customWidth="1"/>
    <col min="4855" max="4855" width="3.140625" style="147" customWidth="1"/>
    <col min="4856" max="4856" width="2.7109375" style="147" customWidth="1"/>
    <col min="4857" max="4857" width="3.42578125" style="147" customWidth="1"/>
    <col min="4858" max="4858" width="3" style="147" customWidth="1"/>
    <col min="4859" max="4859" width="3.140625" style="147" customWidth="1"/>
    <col min="4860" max="4860" width="4.85546875" style="147" customWidth="1"/>
    <col min="4861" max="4861" width="2.7109375" style="147" customWidth="1"/>
    <col min="4862" max="4862" width="6.28515625" style="147" customWidth="1"/>
    <col min="4863" max="4863" width="3.7109375" style="147" customWidth="1"/>
    <col min="4864" max="4864" width="2.7109375" style="147"/>
    <col min="4865" max="4865" width="5.85546875" style="147" customWidth="1"/>
    <col min="4866" max="4866" width="2.5703125" style="147" customWidth="1"/>
    <col min="4867" max="4867" width="2.7109375" style="147"/>
    <col min="4868" max="4868" width="7.42578125" style="147" customWidth="1"/>
    <col min="4869" max="5087" width="2.7109375" style="147"/>
    <col min="5088" max="5090" width="2.7109375" style="147" customWidth="1"/>
    <col min="5091" max="5091" width="6.140625" style="147" customWidth="1"/>
    <col min="5092" max="5092" width="2.7109375" style="147" customWidth="1"/>
    <col min="5093" max="5093" width="4.28515625" style="147" customWidth="1"/>
    <col min="5094" max="5096" width="2.7109375" style="147" customWidth="1"/>
    <col min="5097" max="5097" width="4" style="147" customWidth="1"/>
    <col min="5098" max="5098" width="4.28515625" style="147" customWidth="1"/>
    <col min="5099" max="5101" width="2.7109375" style="147" customWidth="1"/>
    <col min="5102" max="5102" width="3.140625" style="147" customWidth="1"/>
    <col min="5103" max="5103" width="3.28515625" style="147" customWidth="1"/>
    <col min="5104" max="5104" width="5.85546875" style="147" customWidth="1"/>
    <col min="5105" max="5105" width="4" style="147" customWidth="1"/>
    <col min="5106" max="5106" width="6.7109375" style="147" customWidth="1"/>
    <col min="5107" max="5107" width="2.42578125" style="147" customWidth="1"/>
    <col min="5108" max="5108" width="2.7109375" style="147" customWidth="1"/>
    <col min="5109" max="5109" width="3.28515625" style="147" customWidth="1"/>
    <col min="5110" max="5110" width="2.5703125" style="147" customWidth="1"/>
    <col min="5111" max="5111" width="3.140625" style="147" customWidth="1"/>
    <col min="5112" max="5112" width="2.7109375" style="147" customWidth="1"/>
    <col min="5113" max="5113" width="3.42578125" style="147" customWidth="1"/>
    <col min="5114" max="5114" width="3" style="147" customWidth="1"/>
    <col min="5115" max="5115" width="3.140625" style="147" customWidth="1"/>
    <col min="5116" max="5116" width="4.85546875" style="147" customWidth="1"/>
    <col min="5117" max="5117" width="2.7109375" style="147" customWidth="1"/>
    <col min="5118" max="5118" width="6.28515625" style="147" customWidth="1"/>
    <col min="5119" max="5119" width="3.7109375" style="147" customWidth="1"/>
    <col min="5120" max="5120" width="2.7109375" style="147"/>
    <col min="5121" max="5121" width="5.85546875" style="147" customWidth="1"/>
    <col min="5122" max="5122" width="2.5703125" style="147" customWidth="1"/>
    <col min="5123" max="5123" width="2.7109375" style="147"/>
    <col min="5124" max="5124" width="7.42578125" style="147" customWidth="1"/>
    <col min="5125" max="5343" width="2.7109375" style="147"/>
    <col min="5344" max="5346" width="2.7109375" style="147" customWidth="1"/>
    <col min="5347" max="5347" width="6.140625" style="147" customWidth="1"/>
    <col min="5348" max="5348" width="2.7109375" style="147" customWidth="1"/>
    <col min="5349" max="5349" width="4.28515625" style="147" customWidth="1"/>
    <col min="5350" max="5352" width="2.7109375" style="147" customWidth="1"/>
    <col min="5353" max="5353" width="4" style="147" customWidth="1"/>
    <col min="5354" max="5354" width="4.28515625" style="147" customWidth="1"/>
    <col min="5355" max="5357" width="2.7109375" style="147" customWidth="1"/>
    <col min="5358" max="5358" width="3.140625" style="147" customWidth="1"/>
    <col min="5359" max="5359" width="3.28515625" style="147" customWidth="1"/>
    <col min="5360" max="5360" width="5.85546875" style="147" customWidth="1"/>
    <col min="5361" max="5361" width="4" style="147" customWidth="1"/>
    <col min="5362" max="5362" width="6.7109375" style="147" customWidth="1"/>
    <col min="5363" max="5363" width="2.42578125" style="147" customWidth="1"/>
    <col min="5364" max="5364" width="2.7109375" style="147" customWidth="1"/>
    <col min="5365" max="5365" width="3.28515625" style="147" customWidth="1"/>
    <col min="5366" max="5366" width="2.5703125" style="147" customWidth="1"/>
    <col min="5367" max="5367" width="3.140625" style="147" customWidth="1"/>
    <col min="5368" max="5368" width="2.7109375" style="147" customWidth="1"/>
    <col min="5369" max="5369" width="3.42578125" style="147" customWidth="1"/>
    <col min="5370" max="5370" width="3" style="147" customWidth="1"/>
    <col min="5371" max="5371" width="3.140625" style="147" customWidth="1"/>
    <col min="5372" max="5372" width="4.85546875" style="147" customWidth="1"/>
    <col min="5373" max="5373" width="2.7109375" style="147" customWidth="1"/>
    <col min="5374" max="5374" width="6.28515625" style="147" customWidth="1"/>
    <col min="5375" max="5375" width="3.7109375" style="147" customWidth="1"/>
    <col min="5376" max="5376" width="2.7109375" style="147"/>
    <col min="5377" max="5377" width="5.85546875" style="147" customWidth="1"/>
    <col min="5378" max="5378" width="2.5703125" style="147" customWidth="1"/>
    <col min="5379" max="5379" width="2.7109375" style="147"/>
    <col min="5380" max="5380" width="7.42578125" style="147" customWidth="1"/>
    <col min="5381" max="5599" width="2.7109375" style="147"/>
    <col min="5600" max="5602" width="2.7109375" style="147" customWidth="1"/>
    <col min="5603" max="5603" width="6.140625" style="147" customWidth="1"/>
    <col min="5604" max="5604" width="2.7109375" style="147" customWidth="1"/>
    <col min="5605" max="5605" width="4.28515625" style="147" customWidth="1"/>
    <col min="5606" max="5608" width="2.7109375" style="147" customWidth="1"/>
    <col min="5609" max="5609" width="4" style="147" customWidth="1"/>
    <col min="5610" max="5610" width="4.28515625" style="147" customWidth="1"/>
    <col min="5611" max="5613" width="2.7109375" style="147" customWidth="1"/>
    <col min="5614" max="5614" width="3.140625" style="147" customWidth="1"/>
    <col min="5615" max="5615" width="3.28515625" style="147" customWidth="1"/>
    <col min="5616" max="5616" width="5.85546875" style="147" customWidth="1"/>
    <col min="5617" max="5617" width="4" style="147" customWidth="1"/>
    <col min="5618" max="5618" width="6.7109375" style="147" customWidth="1"/>
    <col min="5619" max="5619" width="2.42578125" style="147" customWidth="1"/>
    <col min="5620" max="5620" width="2.7109375" style="147" customWidth="1"/>
    <col min="5621" max="5621" width="3.28515625" style="147" customWidth="1"/>
    <col min="5622" max="5622" width="2.5703125" style="147" customWidth="1"/>
    <col min="5623" max="5623" width="3.140625" style="147" customWidth="1"/>
    <col min="5624" max="5624" width="2.7109375" style="147" customWidth="1"/>
    <col min="5625" max="5625" width="3.42578125" style="147" customWidth="1"/>
    <col min="5626" max="5626" width="3" style="147" customWidth="1"/>
    <col min="5627" max="5627" width="3.140625" style="147" customWidth="1"/>
    <col min="5628" max="5628" width="4.85546875" style="147" customWidth="1"/>
    <col min="5629" max="5629" width="2.7109375" style="147" customWidth="1"/>
    <col min="5630" max="5630" width="6.28515625" style="147" customWidth="1"/>
    <col min="5631" max="5631" width="3.7109375" style="147" customWidth="1"/>
    <col min="5632" max="5632" width="2.7109375" style="147"/>
    <col min="5633" max="5633" width="5.85546875" style="147" customWidth="1"/>
    <col min="5634" max="5634" width="2.5703125" style="147" customWidth="1"/>
    <col min="5635" max="5635" width="2.7109375" style="147"/>
    <col min="5636" max="5636" width="7.42578125" style="147" customWidth="1"/>
    <col min="5637" max="5855" width="2.7109375" style="147"/>
    <col min="5856" max="5858" width="2.7109375" style="147" customWidth="1"/>
    <col min="5859" max="5859" width="6.140625" style="147" customWidth="1"/>
    <col min="5860" max="5860" width="2.7109375" style="147" customWidth="1"/>
    <col min="5861" max="5861" width="4.28515625" style="147" customWidth="1"/>
    <col min="5862" max="5864" width="2.7109375" style="147" customWidth="1"/>
    <col min="5865" max="5865" width="4" style="147" customWidth="1"/>
    <col min="5866" max="5866" width="4.28515625" style="147" customWidth="1"/>
    <col min="5867" max="5869" width="2.7109375" style="147" customWidth="1"/>
    <col min="5870" max="5870" width="3.140625" style="147" customWidth="1"/>
    <col min="5871" max="5871" width="3.28515625" style="147" customWidth="1"/>
    <col min="5872" max="5872" width="5.85546875" style="147" customWidth="1"/>
    <col min="5873" max="5873" width="4" style="147" customWidth="1"/>
    <col min="5874" max="5874" width="6.7109375" style="147" customWidth="1"/>
    <col min="5875" max="5875" width="2.42578125" style="147" customWidth="1"/>
    <col min="5876" max="5876" width="2.7109375" style="147" customWidth="1"/>
    <col min="5877" max="5877" width="3.28515625" style="147" customWidth="1"/>
    <col min="5878" max="5878" width="2.5703125" style="147" customWidth="1"/>
    <col min="5879" max="5879" width="3.140625" style="147" customWidth="1"/>
    <col min="5880" max="5880" width="2.7109375" style="147" customWidth="1"/>
    <col min="5881" max="5881" width="3.42578125" style="147" customWidth="1"/>
    <col min="5882" max="5882" width="3" style="147" customWidth="1"/>
    <col min="5883" max="5883" width="3.140625" style="147" customWidth="1"/>
    <col min="5884" max="5884" width="4.85546875" style="147" customWidth="1"/>
    <col min="5885" max="5885" width="2.7109375" style="147" customWidth="1"/>
    <col min="5886" max="5886" width="6.28515625" style="147" customWidth="1"/>
    <col min="5887" max="5887" width="3.7109375" style="147" customWidth="1"/>
    <col min="5888" max="5888" width="2.7109375" style="147"/>
    <col min="5889" max="5889" width="5.85546875" style="147" customWidth="1"/>
    <col min="5890" max="5890" width="2.5703125" style="147" customWidth="1"/>
    <col min="5891" max="5891" width="2.7109375" style="147"/>
    <col min="5892" max="5892" width="7.42578125" style="147" customWidth="1"/>
    <col min="5893" max="6111" width="2.7109375" style="147"/>
    <col min="6112" max="6114" width="2.7109375" style="147" customWidth="1"/>
    <col min="6115" max="6115" width="6.140625" style="147" customWidth="1"/>
    <col min="6116" max="6116" width="2.7109375" style="147" customWidth="1"/>
    <col min="6117" max="6117" width="4.28515625" style="147" customWidth="1"/>
    <col min="6118" max="6120" width="2.7109375" style="147" customWidth="1"/>
    <col min="6121" max="6121" width="4" style="147" customWidth="1"/>
    <col min="6122" max="6122" width="4.28515625" style="147" customWidth="1"/>
    <col min="6123" max="6125" width="2.7109375" style="147" customWidth="1"/>
    <col min="6126" max="6126" width="3.140625" style="147" customWidth="1"/>
    <col min="6127" max="6127" width="3.28515625" style="147" customWidth="1"/>
    <col min="6128" max="6128" width="5.85546875" style="147" customWidth="1"/>
    <col min="6129" max="6129" width="4" style="147" customWidth="1"/>
    <col min="6130" max="6130" width="6.7109375" style="147" customWidth="1"/>
    <col min="6131" max="6131" width="2.42578125" style="147" customWidth="1"/>
    <col min="6132" max="6132" width="2.7109375" style="147" customWidth="1"/>
    <col min="6133" max="6133" width="3.28515625" style="147" customWidth="1"/>
    <col min="6134" max="6134" width="2.5703125" style="147" customWidth="1"/>
    <col min="6135" max="6135" width="3.140625" style="147" customWidth="1"/>
    <col min="6136" max="6136" width="2.7109375" style="147" customWidth="1"/>
    <col min="6137" max="6137" width="3.42578125" style="147" customWidth="1"/>
    <col min="6138" max="6138" width="3" style="147" customWidth="1"/>
    <col min="6139" max="6139" width="3.140625" style="147" customWidth="1"/>
    <col min="6140" max="6140" width="4.85546875" style="147" customWidth="1"/>
    <col min="6141" max="6141" width="2.7109375" style="147" customWidth="1"/>
    <col min="6142" max="6142" width="6.28515625" style="147" customWidth="1"/>
    <col min="6143" max="6143" width="3.7109375" style="147" customWidth="1"/>
    <col min="6144" max="6144" width="2.7109375" style="147"/>
    <col min="6145" max="6145" width="5.85546875" style="147" customWidth="1"/>
    <col min="6146" max="6146" width="2.5703125" style="147" customWidth="1"/>
    <col min="6147" max="6147" width="2.7109375" style="147"/>
    <col min="6148" max="6148" width="7.42578125" style="147" customWidth="1"/>
    <col min="6149" max="6367" width="2.7109375" style="147"/>
    <col min="6368" max="6370" width="2.7109375" style="147" customWidth="1"/>
    <col min="6371" max="6371" width="6.140625" style="147" customWidth="1"/>
    <col min="6372" max="6372" width="2.7109375" style="147" customWidth="1"/>
    <col min="6373" max="6373" width="4.28515625" style="147" customWidth="1"/>
    <col min="6374" max="6376" width="2.7109375" style="147" customWidth="1"/>
    <col min="6377" max="6377" width="4" style="147" customWidth="1"/>
    <col min="6378" max="6378" width="4.28515625" style="147" customWidth="1"/>
    <col min="6379" max="6381" width="2.7109375" style="147" customWidth="1"/>
    <col min="6382" max="6382" width="3.140625" style="147" customWidth="1"/>
    <col min="6383" max="6383" width="3.28515625" style="147" customWidth="1"/>
    <col min="6384" max="6384" width="5.85546875" style="147" customWidth="1"/>
    <col min="6385" max="6385" width="4" style="147" customWidth="1"/>
    <col min="6386" max="6386" width="6.7109375" style="147" customWidth="1"/>
    <col min="6387" max="6387" width="2.42578125" style="147" customWidth="1"/>
    <col min="6388" max="6388" width="2.7109375" style="147" customWidth="1"/>
    <col min="6389" max="6389" width="3.28515625" style="147" customWidth="1"/>
    <col min="6390" max="6390" width="2.5703125" style="147" customWidth="1"/>
    <col min="6391" max="6391" width="3.140625" style="147" customWidth="1"/>
    <col min="6392" max="6392" width="2.7109375" style="147" customWidth="1"/>
    <col min="6393" max="6393" width="3.42578125" style="147" customWidth="1"/>
    <col min="6394" max="6394" width="3" style="147" customWidth="1"/>
    <col min="6395" max="6395" width="3.140625" style="147" customWidth="1"/>
    <col min="6396" max="6396" width="4.85546875" style="147" customWidth="1"/>
    <col min="6397" max="6397" width="2.7109375" style="147" customWidth="1"/>
    <col min="6398" max="6398" width="6.28515625" style="147" customWidth="1"/>
    <col min="6399" max="6399" width="3.7109375" style="147" customWidth="1"/>
    <col min="6400" max="6400" width="2.7109375" style="147"/>
    <col min="6401" max="6401" width="5.85546875" style="147" customWidth="1"/>
    <col min="6402" max="6402" width="2.5703125" style="147" customWidth="1"/>
    <col min="6403" max="6403" width="2.7109375" style="147"/>
    <col min="6404" max="6404" width="7.42578125" style="147" customWidth="1"/>
    <col min="6405" max="6623" width="2.7109375" style="147"/>
    <col min="6624" max="6626" width="2.7109375" style="147" customWidth="1"/>
    <col min="6627" max="6627" width="6.140625" style="147" customWidth="1"/>
    <col min="6628" max="6628" width="2.7109375" style="147" customWidth="1"/>
    <col min="6629" max="6629" width="4.28515625" style="147" customWidth="1"/>
    <col min="6630" max="6632" width="2.7109375" style="147" customWidth="1"/>
    <col min="6633" max="6633" width="4" style="147" customWidth="1"/>
    <col min="6634" max="6634" width="4.28515625" style="147" customWidth="1"/>
    <col min="6635" max="6637" width="2.7109375" style="147" customWidth="1"/>
    <col min="6638" max="6638" width="3.140625" style="147" customWidth="1"/>
    <col min="6639" max="6639" width="3.28515625" style="147" customWidth="1"/>
    <col min="6640" max="6640" width="5.85546875" style="147" customWidth="1"/>
    <col min="6641" max="6641" width="4" style="147" customWidth="1"/>
    <col min="6642" max="6642" width="6.7109375" style="147" customWidth="1"/>
    <col min="6643" max="6643" width="2.42578125" style="147" customWidth="1"/>
    <col min="6644" max="6644" width="2.7109375" style="147" customWidth="1"/>
    <col min="6645" max="6645" width="3.28515625" style="147" customWidth="1"/>
    <col min="6646" max="6646" width="2.5703125" style="147" customWidth="1"/>
    <col min="6647" max="6647" width="3.140625" style="147" customWidth="1"/>
    <col min="6648" max="6648" width="2.7109375" style="147" customWidth="1"/>
    <col min="6649" max="6649" width="3.42578125" style="147" customWidth="1"/>
    <col min="6650" max="6650" width="3" style="147" customWidth="1"/>
    <col min="6651" max="6651" width="3.140625" style="147" customWidth="1"/>
    <col min="6652" max="6652" width="4.85546875" style="147" customWidth="1"/>
    <col min="6653" max="6653" width="2.7109375" style="147" customWidth="1"/>
    <col min="6654" max="6654" width="6.28515625" style="147" customWidth="1"/>
    <col min="6655" max="6655" width="3.7109375" style="147" customWidth="1"/>
    <col min="6656" max="6656" width="2.7109375" style="147"/>
    <col min="6657" max="6657" width="5.85546875" style="147" customWidth="1"/>
    <col min="6658" max="6658" width="2.5703125" style="147" customWidth="1"/>
    <col min="6659" max="6659" width="2.7109375" style="147"/>
    <col min="6660" max="6660" width="7.42578125" style="147" customWidth="1"/>
    <col min="6661" max="6879" width="2.7109375" style="147"/>
    <col min="6880" max="6882" width="2.7109375" style="147" customWidth="1"/>
    <col min="6883" max="6883" width="6.140625" style="147" customWidth="1"/>
    <col min="6884" max="6884" width="2.7109375" style="147" customWidth="1"/>
    <col min="6885" max="6885" width="4.28515625" style="147" customWidth="1"/>
    <col min="6886" max="6888" width="2.7109375" style="147" customWidth="1"/>
    <col min="6889" max="6889" width="4" style="147" customWidth="1"/>
    <col min="6890" max="6890" width="4.28515625" style="147" customWidth="1"/>
    <col min="6891" max="6893" width="2.7109375" style="147" customWidth="1"/>
    <col min="6894" max="6894" width="3.140625" style="147" customWidth="1"/>
    <col min="6895" max="6895" width="3.28515625" style="147" customWidth="1"/>
    <col min="6896" max="6896" width="5.85546875" style="147" customWidth="1"/>
    <col min="6897" max="6897" width="4" style="147" customWidth="1"/>
    <col min="6898" max="6898" width="6.7109375" style="147" customWidth="1"/>
    <col min="6899" max="6899" width="2.42578125" style="147" customWidth="1"/>
    <col min="6900" max="6900" width="2.7109375" style="147" customWidth="1"/>
    <col min="6901" max="6901" width="3.28515625" style="147" customWidth="1"/>
    <col min="6902" max="6902" width="2.5703125" style="147" customWidth="1"/>
    <col min="6903" max="6903" width="3.140625" style="147" customWidth="1"/>
    <col min="6904" max="6904" width="2.7109375" style="147" customWidth="1"/>
    <col min="6905" max="6905" width="3.42578125" style="147" customWidth="1"/>
    <col min="6906" max="6906" width="3" style="147" customWidth="1"/>
    <col min="6907" max="6907" width="3.140625" style="147" customWidth="1"/>
    <col min="6908" max="6908" width="4.85546875" style="147" customWidth="1"/>
    <col min="6909" max="6909" width="2.7109375" style="147" customWidth="1"/>
    <col min="6910" max="6910" width="6.28515625" style="147" customWidth="1"/>
    <col min="6911" max="6911" width="3.7109375" style="147" customWidth="1"/>
    <col min="6912" max="6912" width="2.7109375" style="147"/>
    <col min="6913" max="6913" width="5.85546875" style="147" customWidth="1"/>
    <col min="6914" max="6914" width="2.5703125" style="147" customWidth="1"/>
    <col min="6915" max="6915" width="2.7109375" style="147"/>
    <col min="6916" max="6916" width="7.42578125" style="147" customWidth="1"/>
    <col min="6917" max="7135" width="2.7109375" style="147"/>
    <col min="7136" max="7138" width="2.7109375" style="147" customWidth="1"/>
    <col min="7139" max="7139" width="6.140625" style="147" customWidth="1"/>
    <col min="7140" max="7140" width="2.7109375" style="147" customWidth="1"/>
    <col min="7141" max="7141" width="4.28515625" style="147" customWidth="1"/>
    <col min="7142" max="7144" width="2.7109375" style="147" customWidth="1"/>
    <col min="7145" max="7145" width="4" style="147" customWidth="1"/>
    <col min="7146" max="7146" width="4.28515625" style="147" customWidth="1"/>
    <col min="7147" max="7149" width="2.7109375" style="147" customWidth="1"/>
    <col min="7150" max="7150" width="3.140625" style="147" customWidth="1"/>
    <col min="7151" max="7151" width="3.28515625" style="147" customWidth="1"/>
    <col min="7152" max="7152" width="5.85546875" style="147" customWidth="1"/>
    <col min="7153" max="7153" width="4" style="147" customWidth="1"/>
    <col min="7154" max="7154" width="6.7109375" style="147" customWidth="1"/>
    <col min="7155" max="7155" width="2.42578125" style="147" customWidth="1"/>
    <col min="7156" max="7156" width="2.7109375" style="147" customWidth="1"/>
    <col min="7157" max="7157" width="3.28515625" style="147" customWidth="1"/>
    <col min="7158" max="7158" width="2.5703125" style="147" customWidth="1"/>
    <col min="7159" max="7159" width="3.140625" style="147" customWidth="1"/>
    <col min="7160" max="7160" width="2.7109375" style="147" customWidth="1"/>
    <col min="7161" max="7161" width="3.42578125" style="147" customWidth="1"/>
    <col min="7162" max="7162" width="3" style="147" customWidth="1"/>
    <col min="7163" max="7163" width="3.140625" style="147" customWidth="1"/>
    <col min="7164" max="7164" width="4.85546875" style="147" customWidth="1"/>
    <col min="7165" max="7165" width="2.7109375" style="147" customWidth="1"/>
    <col min="7166" max="7166" width="6.28515625" style="147" customWidth="1"/>
    <col min="7167" max="7167" width="3.7109375" style="147" customWidth="1"/>
    <col min="7168" max="7168" width="2.7109375" style="147"/>
    <col min="7169" max="7169" width="5.85546875" style="147" customWidth="1"/>
    <col min="7170" max="7170" width="2.5703125" style="147" customWidth="1"/>
    <col min="7171" max="7171" width="2.7109375" style="147"/>
    <col min="7172" max="7172" width="7.42578125" style="147" customWidth="1"/>
    <col min="7173" max="7391" width="2.7109375" style="147"/>
    <col min="7392" max="7394" width="2.7109375" style="147" customWidth="1"/>
    <col min="7395" max="7395" width="6.140625" style="147" customWidth="1"/>
    <col min="7396" max="7396" width="2.7109375" style="147" customWidth="1"/>
    <col min="7397" max="7397" width="4.28515625" style="147" customWidth="1"/>
    <col min="7398" max="7400" width="2.7109375" style="147" customWidth="1"/>
    <col min="7401" max="7401" width="4" style="147" customWidth="1"/>
    <col min="7402" max="7402" width="4.28515625" style="147" customWidth="1"/>
    <col min="7403" max="7405" width="2.7109375" style="147" customWidth="1"/>
    <col min="7406" max="7406" width="3.140625" style="147" customWidth="1"/>
    <col min="7407" max="7407" width="3.28515625" style="147" customWidth="1"/>
    <col min="7408" max="7408" width="5.85546875" style="147" customWidth="1"/>
    <col min="7409" max="7409" width="4" style="147" customWidth="1"/>
    <col min="7410" max="7410" width="6.7109375" style="147" customWidth="1"/>
    <col min="7411" max="7411" width="2.42578125" style="147" customWidth="1"/>
    <col min="7412" max="7412" width="2.7109375" style="147" customWidth="1"/>
    <col min="7413" max="7413" width="3.28515625" style="147" customWidth="1"/>
    <col min="7414" max="7414" width="2.5703125" style="147" customWidth="1"/>
    <col min="7415" max="7415" width="3.140625" style="147" customWidth="1"/>
    <col min="7416" max="7416" width="2.7109375" style="147" customWidth="1"/>
    <col min="7417" max="7417" width="3.42578125" style="147" customWidth="1"/>
    <col min="7418" max="7418" width="3" style="147" customWidth="1"/>
    <col min="7419" max="7419" width="3.140625" style="147" customWidth="1"/>
    <col min="7420" max="7420" width="4.85546875" style="147" customWidth="1"/>
    <col min="7421" max="7421" width="2.7109375" style="147" customWidth="1"/>
    <col min="7422" max="7422" width="6.28515625" style="147" customWidth="1"/>
    <col min="7423" max="7423" width="3.7109375" style="147" customWidth="1"/>
    <col min="7424" max="7424" width="2.7109375" style="147"/>
    <col min="7425" max="7425" width="5.85546875" style="147" customWidth="1"/>
    <col min="7426" max="7426" width="2.5703125" style="147" customWidth="1"/>
    <col min="7427" max="7427" width="2.7109375" style="147"/>
    <col min="7428" max="7428" width="7.42578125" style="147" customWidth="1"/>
    <col min="7429" max="7647" width="2.7109375" style="147"/>
    <col min="7648" max="7650" width="2.7109375" style="147" customWidth="1"/>
    <col min="7651" max="7651" width="6.140625" style="147" customWidth="1"/>
    <col min="7652" max="7652" width="2.7109375" style="147" customWidth="1"/>
    <col min="7653" max="7653" width="4.28515625" style="147" customWidth="1"/>
    <col min="7654" max="7656" width="2.7109375" style="147" customWidth="1"/>
    <col min="7657" max="7657" width="4" style="147" customWidth="1"/>
    <col min="7658" max="7658" width="4.28515625" style="147" customWidth="1"/>
    <col min="7659" max="7661" width="2.7109375" style="147" customWidth="1"/>
    <col min="7662" max="7662" width="3.140625" style="147" customWidth="1"/>
    <col min="7663" max="7663" width="3.28515625" style="147" customWidth="1"/>
    <col min="7664" max="7664" width="5.85546875" style="147" customWidth="1"/>
    <col min="7665" max="7665" width="4" style="147" customWidth="1"/>
    <col min="7666" max="7666" width="6.7109375" style="147" customWidth="1"/>
    <col min="7667" max="7667" width="2.42578125" style="147" customWidth="1"/>
    <col min="7668" max="7668" width="2.7109375" style="147" customWidth="1"/>
    <col min="7669" max="7669" width="3.28515625" style="147" customWidth="1"/>
    <col min="7670" max="7670" width="2.5703125" style="147" customWidth="1"/>
    <col min="7671" max="7671" width="3.140625" style="147" customWidth="1"/>
    <col min="7672" max="7672" width="2.7109375" style="147" customWidth="1"/>
    <col min="7673" max="7673" width="3.42578125" style="147" customWidth="1"/>
    <col min="7674" max="7674" width="3" style="147" customWidth="1"/>
    <col min="7675" max="7675" width="3.140625" style="147" customWidth="1"/>
    <col min="7676" max="7676" width="4.85546875" style="147" customWidth="1"/>
    <col min="7677" max="7677" width="2.7109375" style="147" customWidth="1"/>
    <col min="7678" max="7678" width="6.28515625" style="147" customWidth="1"/>
    <col min="7679" max="7679" width="3.7109375" style="147" customWidth="1"/>
    <col min="7680" max="7680" width="2.7109375" style="147"/>
    <col min="7681" max="7681" width="5.85546875" style="147" customWidth="1"/>
    <col min="7682" max="7682" width="2.5703125" style="147" customWidth="1"/>
    <col min="7683" max="7683" width="2.7109375" style="147"/>
    <col min="7684" max="7684" width="7.42578125" style="147" customWidth="1"/>
    <col min="7685" max="7903" width="2.7109375" style="147"/>
    <col min="7904" max="7906" width="2.7109375" style="147" customWidth="1"/>
    <col min="7907" max="7907" width="6.140625" style="147" customWidth="1"/>
    <col min="7908" max="7908" width="2.7109375" style="147" customWidth="1"/>
    <col min="7909" max="7909" width="4.28515625" style="147" customWidth="1"/>
    <col min="7910" max="7912" width="2.7109375" style="147" customWidth="1"/>
    <col min="7913" max="7913" width="4" style="147" customWidth="1"/>
    <col min="7914" max="7914" width="4.28515625" style="147" customWidth="1"/>
    <col min="7915" max="7917" width="2.7109375" style="147" customWidth="1"/>
    <col min="7918" max="7918" width="3.140625" style="147" customWidth="1"/>
    <col min="7919" max="7919" width="3.28515625" style="147" customWidth="1"/>
    <col min="7920" max="7920" width="5.85546875" style="147" customWidth="1"/>
    <col min="7921" max="7921" width="4" style="147" customWidth="1"/>
    <col min="7922" max="7922" width="6.7109375" style="147" customWidth="1"/>
    <col min="7923" max="7923" width="2.42578125" style="147" customWidth="1"/>
    <col min="7924" max="7924" width="2.7109375" style="147" customWidth="1"/>
    <col min="7925" max="7925" width="3.28515625" style="147" customWidth="1"/>
    <col min="7926" max="7926" width="2.5703125" style="147" customWidth="1"/>
    <col min="7927" max="7927" width="3.140625" style="147" customWidth="1"/>
    <col min="7928" max="7928" width="2.7109375" style="147" customWidth="1"/>
    <col min="7929" max="7929" width="3.42578125" style="147" customWidth="1"/>
    <col min="7930" max="7930" width="3" style="147" customWidth="1"/>
    <col min="7931" max="7931" width="3.140625" style="147" customWidth="1"/>
    <col min="7932" max="7932" width="4.85546875" style="147" customWidth="1"/>
    <col min="7933" max="7933" width="2.7109375" style="147" customWidth="1"/>
    <col min="7934" max="7934" width="6.28515625" style="147" customWidth="1"/>
    <col min="7935" max="7935" width="3.7109375" style="147" customWidth="1"/>
    <col min="7936" max="7936" width="2.7109375" style="147"/>
    <col min="7937" max="7937" width="5.85546875" style="147" customWidth="1"/>
    <col min="7938" max="7938" width="2.5703125" style="147" customWidth="1"/>
    <col min="7939" max="7939" width="2.7109375" style="147"/>
    <col min="7940" max="7940" width="7.42578125" style="147" customWidth="1"/>
    <col min="7941" max="8159" width="2.7109375" style="147"/>
    <col min="8160" max="8162" width="2.7109375" style="147" customWidth="1"/>
    <col min="8163" max="8163" width="6.140625" style="147" customWidth="1"/>
    <col min="8164" max="8164" width="2.7109375" style="147" customWidth="1"/>
    <col min="8165" max="8165" width="4.28515625" style="147" customWidth="1"/>
    <col min="8166" max="8168" width="2.7109375" style="147" customWidth="1"/>
    <col min="8169" max="8169" width="4" style="147" customWidth="1"/>
    <col min="8170" max="8170" width="4.28515625" style="147" customWidth="1"/>
    <col min="8171" max="8173" width="2.7109375" style="147" customWidth="1"/>
    <col min="8174" max="8174" width="3.140625" style="147" customWidth="1"/>
    <col min="8175" max="8175" width="3.28515625" style="147" customWidth="1"/>
    <col min="8176" max="8176" width="5.85546875" style="147" customWidth="1"/>
    <col min="8177" max="8177" width="4" style="147" customWidth="1"/>
    <col min="8178" max="8178" width="6.7109375" style="147" customWidth="1"/>
    <col min="8179" max="8179" width="2.42578125" style="147" customWidth="1"/>
    <col min="8180" max="8180" width="2.7109375" style="147" customWidth="1"/>
    <col min="8181" max="8181" width="3.28515625" style="147" customWidth="1"/>
    <col min="8182" max="8182" width="2.5703125" style="147" customWidth="1"/>
    <col min="8183" max="8183" width="3.140625" style="147" customWidth="1"/>
    <col min="8184" max="8184" width="2.7109375" style="147" customWidth="1"/>
    <col min="8185" max="8185" width="3.42578125" style="147" customWidth="1"/>
    <col min="8186" max="8186" width="3" style="147" customWidth="1"/>
    <col min="8187" max="8187" width="3.140625" style="147" customWidth="1"/>
    <col min="8188" max="8188" width="4.85546875" style="147" customWidth="1"/>
    <col min="8189" max="8189" width="2.7109375" style="147" customWidth="1"/>
    <col min="8190" max="8190" width="6.28515625" style="147" customWidth="1"/>
    <col min="8191" max="8191" width="3.7109375" style="147" customWidth="1"/>
    <col min="8192" max="8192" width="2.7109375" style="147"/>
    <col min="8193" max="8193" width="5.85546875" style="147" customWidth="1"/>
    <col min="8194" max="8194" width="2.5703125" style="147" customWidth="1"/>
    <col min="8195" max="8195" width="2.7109375" style="147"/>
    <col min="8196" max="8196" width="7.42578125" style="147" customWidth="1"/>
    <col min="8197" max="8415" width="2.7109375" style="147"/>
    <col min="8416" max="8418" width="2.7109375" style="147" customWidth="1"/>
    <col min="8419" max="8419" width="6.140625" style="147" customWidth="1"/>
    <col min="8420" max="8420" width="2.7109375" style="147" customWidth="1"/>
    <col min="8421" max="8421" width="4.28515625" style="147" customWidth="1"/>
    <col min="8422" max="8424" width="2.7109375" style="147" customWidth="1"/>
    <col min="8425" max="8425" width="4" style="147" customWidth="1"/>
    <col min="8426" max="8426" width="4.28515625" style="147" customWidth="1"/>
    <col min="8427" max="8429" width="2.7109375" style="147" customWidth="1"/>
    <col min="8430" max="8430" width="3.140625" style="147" customWidth="1"/>
    <col min="8431" max="8431" width="3.28515625" style="147" customWidth="1"/>
    <col min="8432" max="8432" width="5.85546875" style="147" customWidth="1"/>
    <col min="8433" max="8433" width="4" style="147" customWidth="1"/>
    <col min="8434" max="8434" width="6.7109375" style="147" customWidth="1"/>
    <col min="8435" max="8435" width="2.42578125" style="147" customWidth="1"/>
    <col min="8436" max="8436" width="2.7109375" style="147" customWidth="1"/>
    <col min="8437" max="8437" width="3.28515625" style="147" customWidth="1"/>
    <col min="8438" max="8438" width="2.5703125" style="147" customWidth="1"/>
    <col min="8439" max="8439" width="3.140625" style="147" customWidth="1"/>
    <col min="8440" max="8440" width="2.7109375" style="147" customWidth="1"/>
    <col min="8441" max="8441" width="3.42578125" style="147" customWidth="1"/>
    <col min="8442" max="8442" width="3" style="147" customWidth="1"/>
    <col min="8443" max="8443" width="3.140625" style="147" customWidth="1"/>
    <col min="8444" max="8444" width="4.85546875" style="147" customWidth="1"/>
    <col min="8445" max="8445" width="2.7109375" style="147" customWidth="1"/>
    <col min="8446" max="8446" width="6.28515625" style="147" customWidth="1"/>
    <col min="8447" max="8447" width="3.7109375" style="147" customWidth="1"/>
    <col min="8448" max="8448" width="2.7109375" style="147"/>
    <col min="8449" max="8449" width="5.85546875" style="147" customWidth="1"/>
    <col min="8450" max="8450" width="2.5703125" style="147" customWidth="1"/>
    <col min="8451" max="8451" width="2.7109375" style="147"/>
    <col min="8452" max="8452" width="7.42578125" style="147" customWidth="1"/>
    <col min="8453" max="8671" width="2.7109375" style="147"/>
    <col min="8672" max="8674" width="2.7109375" style="147" customWidth="1"/>
    <col min="8675" max="8675" width="6.140625" style="147" customWidth="1"/>
    <col min="8676" max="8676" width="2.7109375" style="147" customWidth="1"/>
    <col min="8677" max="8677" width="4.28515625" style="147" customWidth="1"/>
    <col min="8678" max="8680" width="2.7109375" style="147" customWidth="1"/>
    <col min="8681" max="8681" width="4" style="147" customWidth="1"/>
    <col min="8682" max="8682" width="4.28515625" style="147" customWidth="1"/>
    <col min="8683" max="8685" width="2.7109375" style="147" customWidth="1"/>
    <col min="8686" max="8686" width="3.140625" style="147" customWidth="1"/>
    <col min="8687" max="8687" width="3.28515625" style="147" customWidth="1"/>
    <col min="8688" max="8688" width="5.85546875" style="147" customWidth="1"/>
    <col min="8689" max="8689" width="4" style="147" customWidth="1"/>
    <col min="8690" max="8690" width="6.7109375" style="147" customWidth="1"/>
    <col min="8691" max="8691" width="2.42578125" style="147" customWidth="1"/>
    <col min="8692" max="8692" width="2.7109375" style="147" customWidth="1"/>
    <col min="8693" max="8693" width="3.28515625" style="147" customWidth="1"/>
    <col min="8694" max="8694" width="2.5703125" style="147" customWidth="1"/>
    <col min="8695" max="8695" width="3.140625" style="147" customWidth="1"/>
    <col min="8696" max="8696" width="2.7109375" style="147" customWidth="1"/>
    <col min="8697" max="8697" width="3.42578125" style="147" customWidth="1"/>
    <col min="8698" max="8698" width="3" style="147" customWidth="1"/>
    <col min="8699" max="8699" width="3.140625" style="147" customWidth="1"/>
    <col min="8700" max="8700" width="4.85546875" style="147" customWidth="1"/>
    <col min="8701" max="8701" width="2.7109375" style="147" customWidth="1"/>
    <col min="8702" max="8702" width="6.28515625" style="147" customWidth="1"/>
    <col min="8703" max="8703" width="3.7109375" style="147" customWidth="1"/>
    <col min="8704" max="8704" width="2.7109375" style="147"/>
    <col min="8705" max="8705" width="5.85546875" style="147" customWidth="1"/>
    <col min="8706" max="8706" width="2.5703125" style="147" customWidth="1"/>
    <col min="8707" max="8707" width="2.7109375" style="147"/>
    <col min="8708" max="8708" width="7.42578125" style="147" customWidth="1"/>
    <col min="8709" max="8927" width="2.7109375" style="147"/>
    <col min="8928" max="8930" width="2.7109375" style="147" customWidth="1"/>
    <col min="8931" max="8931" width="6.140625" style="147" customWidth="1"/>
    <col min="8932" max="8932" width="2.7109375" style="147" customWidth="1"/>
    <col min="8933" max="8933" width="4.28515625" style="147" customWidth="1"/>
    <col min="8934" max="8936" width="2.7109375" style="147" customWidth="1"/>
    <col min="8937" max="8937" width="4" style="147" customWidth="1"/>
    <col min="8938" max="8938" width="4.28515625" style="147" customWidth="1"/>
    <col min="8939" max="8941" width="2.7109375" style="147" customWidth="1"/>
    <col min="8942" max="8942" width="3.140625" style="147" customWidth="1"/>
    <col min="8943" max="8943" width="3.28515625" style="147" customWidth="1"/>
    <col min="8944" max="8944" width="5.85546875" style="147" customWidth="1"/>
    <col min="8945" max="8945" width="4" style="147" customWidth="1"/>
    <col min="8946" max="8946" width="6.7109375" style="147" customWidth="1"/>
    <col min="8947" max="8947" width="2.42578125" style="147" customWidth="1"/>
    <col min="8948" max="8948" width="2.7109375" style="147" customWidth="1"/>
    <col min="8949" max="8949" width="3.28515625" style="147" customWidth="1"/>
    <col min="8950" max="8950" width="2.5703125" style="147" customWidth="1"/>
    <col min="8951" max="8951" width="3.140625" style="147" customWidth="1"/>
    <col min="8952" max="8952" width="2.7109375" style="147" customWidth="1"/>
    <col min="8953" max="8953" width="3.42578125" style="147" customWidth="1"/>
    <col min="8954" max="8954" width="3" style="147" customWidth="1"/>
    <col min="8955" max="8955" width="3.140625" style="147" customWidth="1"/>
    <col min="8956" max="8956" width="4.85546875" style="147" customWidth="1"/>
    <col min="8957" max="8957" width="2.7109375" style="147" customWidth="1"/>
    <col min="8958" max="8958" width="6.28515625" style="147" customWidth="1"/>
    <col min="8959" max="8959" width="3.7109375" style="147" customWidth="1"/>
    <col min="8960" max="8960" width="2.7109375" style="147"/>
    <col min="8961" max="8961" width="5.85546875" style="147" customWidth="1"/>
    <col min="8962" max="8962" width="2.5703125" style="147" customWidth="1"/>
    <col min="8963" max="8963" width="2.7109375" style="147"/>
    <col min="8964" max="8964" width="7.42578125" style="147" customWidth="1"/>
    <col min="8965" max="9183" width="2.7109375" style="147"/>
    <col min="9184" max="9186" width="2.7109375" style="147" customWidth="1"/>
    <col min="9187" max="9187" width="6.140625" style="147" customWidth="1"/>
    <col min="9188" max="9188" width="2.7109375" style="147" customWidth="1"/>
    <col min="9189" max="9189" width="4.28515625" style="147" customWidth="1"/>
    <col min="9190" max="9192" width="2.7109375" style="147" customWidth="1"/>
    <col min="9193" max="9193" width="4" style="147" customWidth="1"/>
    <col min="9194" max="9194" width="4.28515625" style="147" customWidth="1"/>
    <col min="9195" max="9197" width="2.7109375" style="147" customWidth="1"/>
    <col min="9198" max="9198" width="3.140625" style="147" customWidth="1"/>
    <col min="9199" max="9199" width="3.28515625" style="147" customWidth="1"/>
    <col min="9200" max="9200" width="5.85546875" style="147" customWidth="1"/>
    <col min="9201" max="9201" width="4" style="147" customWidth="1"/>
    <col min="9202" max="9202" width="6.7109375" style="147" customWidth="1"/>
    <col min="9203" max="9203" width="2.42578125" style="147" customWidth="1"/>
    <col min="9204" max="9204" width="2.7109375" style="147" customWidth="1"/>
    <col min="9205" max="9205" width="3.28515625" style="147" customWidth="1"/>
    <col min="9206" max="9206" width="2.5703125" style="147" customWidth="1"/>
    <col min="9207" max="9207" width="3.140625" style="147" customWidth="1"/>
    <col min="9208" max="9208" width="2.7109375" style="147" customWidth="1"/>
    <col min="9209" max="9209" width="3.42578125" style="147" customWidth="1"/>
    <col min="9210" max="9210" width="3" style="147" customWidth="1"/>
    <col min="9211" max="9211" width="3.140625" style="147" customWidth="1"/>
    <col min="9212" max="9212" width="4.85546875" style="147" customWidth="1"/>
    <col min="9213" max="9213" width="2.7109375" style="147" customWidth="1"/>
    <col min="9214" max="9214" width="6.28515625" style="147" customWidth="1"/>
    <col min="9215" max="9215" width="3.7109375" style="147" customWidth="1"/>
    <col min="9216" max="9216" width="2.7109375" style="147"/>
    <col min="9217" max="9217" width="5.85546875" style="147" customWidth="1"/>
    <col min="9218" max="9218" width="2.5703125" style="147" customWidth="1"/>
    <col min="9219" max="9219" width="2.7109375" style="147"/>
    <col min="9220" max="9220" width="7.42578125" style="147" customWidth="1"/>
    <col min="9221" max="9439" width="2.7109375" style="147"/>
    <col min="9440" max="9442" width="2.7109375" style="147" customWidth="1"/>
    <col min="9443" max="9443" width="6.140625" style="147" customWidth="1"/>
    <col min="9444" max="9444" width="2.7109375" style="147" customWidth="1"/>
    <col min="9445" max="9445" width="4.28515625" style="147" customWidth="1"/>
    <col min="9446" max="9448" width="2.7109375" style="147" customWidth="1"/>
    <col min="9449" max="9449" width="4" style="147" customWidth="1"/>
    <col min="9450" max="9450" width="4.28515625" style="147" customWidth="1"/>
    <col min="9451" max="9453" width="2.7109375" style="147" customWidth="1"/>
    <col min="9454" max="9454" width="3.140625" style="147" customWidth="1"/>
    <col min="9455" max="9455" width="3.28515625" style="147" customWidth="1"/>
    <col min="9456" max="9456" width="5.85546875" style="147" customWidth="1"/>
    <col min="9457" max="9457" width="4" style="147" customWidth="1"/>
    <col min="9458" max="9458" width="6.7109375" style="147" customWidth="1"/>
    <col min="9459" max="9459" width="2.42578125" style="147" customWidth="1"/>
    <col min="9460" max="9460" width="2.7109375" style="147" customWidth="1"/>
    <col min="9461" max="9461" width="3.28515625" style="147" customWidth="1"/>
    <col min="9462" max="9462" width="2.5703125" style="147" customWidth="1"/>
    <col min="9463" max="9463" width="3.140625" style="147" customWidth="1"/>
    <col min="9464" max="9464" width="2.7109375" style="147" customWidth="1"/>
    <col min="9465" max="9465" width="3.42578125" style="147" customWidth="1"/>
    <col min="9466" max="9466" width="3" style="147" customWidth="1"/>
    <col min="9467" max="9467" width="3.140625" style="147" customWidth="1"/>
    <col min="9468" max="9468" width="4.85546875" style="147" customWidth="1"/>
    <col min="9469" max="9469" width="2.7109375" style="147" customWidth="1"/>
    <col min="9470" max="9470" width="6.28515625" style="147" customWidth="1"/>
    <col min="9471" max="9471" width="3.7109375" style="147" customWidth="1"/>
    <col min="9472" max="9472" width="2.7109375" style="147"/>
    <col min="9473" max="9473" width="5.85546875" style="147" customWidth="1"/>
    <col min="9474" max="9474" width="2.5703125" style="147" customWidth="1"/>
    <col min="9475" max="9475" width="2.7109375" style="147"/>
    <col min="9476" max="9476" width="7.42578125" style="147" customWidth="1"/>
    <col min="9477" max="9695" width="2.7109375" style="147"/>
    <col min="9696" max="9698" width="2.7109375" style="147" customWidth="1"/>
    <col min="9699" max="9699" width="6.140625" style="147" customWidth="1"/>
    <col min="9700" max="9700" width="2.7109375" style="147" customWidth="1"/>
    <col min="9701" max="9701" width="4.28515625" style="147" customWidth="1"/>
    <col min="9702" max="9704" width="2.7109375" style="147" customWidth="1"/>
    <col min="9705" max="9705" width="4" style="147" customWidth="1"/>
    <col min="9706" max="9706" width="4.28515625" style="147" customWidth="1"/>
    <col min="9707" max="9709" width="2.7109375" style="147" customWidth="1"/>
    <col min="9710" max="9710" width="3.140625" style="147" customWidth="1"/>
    <col min="9711" max="9711" width="3.28515625" style="147" customWidth="1"/>
    <col min="9712" max="9712" width="5.85546875" style="147" customWidth="1"/>
    <col min="9713" max="9713" width="4" style="147" customWidth="1"/>
    <col min="9714" max="9714" width="6.7109375" style="147" customWidth="1"/>
    <col min="9715" max="9715" width="2.42578125" style="147" customWidth="1"/>
    <col min="9716" max="9716" width="2.7109375" style="147" customWidth="1"/>
    <col min="9717" max="9717" width="3.28515625" style="147" customWidth="1"/>
    <col min="9718" max="9718" width="2.5703125" style="147" customWidth="1"/>
    <col min="9719" max="9719" width="3.140625" style="147" customWidth="1"/>
    <col min="9720" max="9720" width="2.7109375" style="147" customWidth="1"/>
    <col min="9721" max="9721" width="3.42578125" style="147" customWidth="1"/>
    <col min="9722" max="9722" width="3" style="147" customWidth="1"/>
    <col min="9723" max="9723" width="3.140625" style="147" customWidth="1"/>
    <col min="9724" max="9724" width="4.85546875" style="147" customWidth="1"/>
    <col min="9725" max="9725" width="2.7109375" style="147" customWidth="1"/>
    <col min="9726" max="9726" width="6.28515625" style="147" customWidth="1"/>
    <col min="9727" max="9727" width="3.7109375" style="147" customWidth="1"/>
    <col min="9728" max="9728" width="2.7109375" style="147"/>
    <col min="9729" max="9729" width="5.85546875" style="147" customWidth="1"/>
    <col min="9730" max="9730" width="2.5703125" style="147" customWidth="1"/>
    <col min="9731" max="9731" width="2.7109375" style="147"/>
    <col min="9732" max="9732" width="7.42578125" style="147" customWidth="1"/>
    <col min="9733" max="9951" width="2.7109375" style="147"/>
    <col min="9952" max="9954" width="2.7109375" style="147" customWidth="1"/>
    <col min="9955" max="9955" width="6.140625" style="147" customWidth="1"/>
    <col min="9956" max="9956" width="2.7109375" style="147" customWidth="1"/>
    <col min="9957" max="9957" width="4.28515625" style="147" customWidth="1"/>
    <col min="9958" max="9960" width="2.7109375" style="147" customWidth="1"/>
    <col min="9961" max="9961" width="4" style="147" customWidth="1"/>
    <col min="9962" max="9962" width="4.28515625" style="147" customWidth="1"/>
    <col min="9963" max="9965" width="2.7109375" style="147" customWidth="1"/>
    <col min="9966" max="9966" width="3.140625" style="147" customWidth="1"/>
    <col min="9967" max="9967" width="3.28515625" style="147" customWidth="1"/>
    <col min="9968" max="9968" width="5.85546875" style="147" customWidth="1"/>
    <col min="9969" max="9969" width="4" style="147" customWidth="1"/>
    <col min="9970" max="9970" width="6.7109375" style="147" customWidth="1"/>
    <col min="9971" max="9971" width="2.42578125" style="147" customWidth="1"/>
    <col min="9972" max="9972" width="2.7109375" style="147" customWidth="1"/>
    <col min="9973" max="9973" width="3.28515625" style="147" customWidth="1"/>
    <col min="9974" max="9974" width="2.5703125" style="147" customWidth="1"/>
    <col min="9975" max="9975" width="3.140625" style="147" customWidth="1"/>
    <col min="9976" max="9976" width="2.7109375" style="147" customWidth="1"/>
    <col min="9977" max="9977" width="3.42578125" style="147" customWidth="1"/>
    <col min="9978" max="9978" width="3" style="147" customWidth="1"/>
    <col min="9979" max="9979" width="3.140625" style="147" customWidth="1"/>
    <col min="9980" max="9980" width="4.85546875" style="147" customWidth="1"/>
    <col min="9981" max="9981" width="2.7109375" style="147" customWidth="1"/>
    <col min="9982" max="9982" width="6.28515625" style="147" customWidth="1"/>
    <col min="9983" max="9983" width="3.7109375" style="147" customWidth="1"/>
    <col min="9984" max="9984" width="2.7109375" style="147"/>
    <col min="9985" max="9985" width="5.85546875" style="147" customWidth="1"/>
    <col min="9986" max="9986" width="2.5703125" style="147" customWidth="1"/>
    <col min="9987" max="9987" width="2.7109375" style="147"/>
    <col min="9988" max="9988" width="7.42578125" style="147" customWidth="1"/>
    <col min="9989" max="10207" width="2.7109375" style="147"/>
    <col min="10208" max="10210" width="2.7109375" style="147" customWidth="1"/>
    <col min="10211" max="10211" width="6.140625" style="147" customWidth="1"/>
    <col min="10212" max="10212" width="2.7109375" style="147" customWidth="1"/>
    <col min="10213" max="10213" width="4.28515625" style="147" customWidth="1"/>
    <col min="10214" max="10216" width="2.7109375" style="147" customWidth="1"/>
    <col min="10217" max="10217" width="4" style="147" customWidth="1"/>
    <col min="10218" max="10218" width="4.28515625" style="147" customWidth="1"/>
    <col min="10219" max="10221" width="2.7109375" style="147" customWidth="1"/>
    <col min="10222" max="10222" width="3.140625" style="147" customWidth="1"/>
    <col min="10223" max="10223" width="3.28515625" style="147" customWidth="1"/>
    <col min="10224" max="10224" width="5.85546875" style="147" customWidth="1"/>
    <col min="10225" max="10225" width="4" style="147" customWidth="1"/>
    <col min="10226" max="10226" width="6.7109375" style="147" customWidth="1"/>
    <col min="10227" max="10227" width="2.42578125" style="147" customWidth="1"/>
    <col min="10228" max="10228" width="2.7109375" style="147" customWidth="1"/>
    <col min="10229" max="10229" width="3.28515625" style="147" customWidth="1"/>
    <col min="10230" max="10230" width="2.5703125" style="147" customWidth="1"/>
    <col min="10231" max="10231" width="3.140625" style="147" customWidth="1"/>
    <col min="10232" max="10232" width="2.7109375" style="147" customWidth="1"/>
    <col min="10233" max="10233" width="3.42578125" style="147" customWidth="1"/>
    <col min="10234" max="10234" width="3" style="147" customWidth="1"/>
    <col min="10235" max="10235" width="3.140625" style="147" customWidth="1"/>
    <col min="10236" max="10236" width="4.85546875" style="147" customWidth="1"/>
    <col min="10237" max="10237" width="2.7109375" style="147" customWidth="1"/>
    <col min="10238" max="10238" width="6.28515625" style="147" customWidth="1"/>
    <col min="10239" max="10239" width="3.7109375" style="147" customWidth="1"/>
    <col min="10240" max="10240" width="2.7109375" style="147"/>
    <col min="10241" max="10241" width="5.85546875" style="147" customWidth="1"/>
    <col min="10242" max="10242" width="2.5703125" style="147" customWidth="1"/>
    <col min="10243" max="10243" width="2.7109375" style="147"/>
    <col min="10244" max="10244" width="7.42578125" style="147" customWidth="1"/>
    <col min="10245" max="10463" width="2.7109375" style="147"/>
    <col min="10464" max="10466" width="2.7109375" style="147" customWidth="1"/>
    <col min="10467" max="10467" width="6.140625" style="147" customWidth="1"/>
    <col min="10468" max="10468" width="2.7109375" style="147" customWidth="1"/>
    <col min="10469" max="10469" width="4.28515625" style="147" customWidth="1"/>
    <col min="10470" max="10472" width="2.7109375" style="147" customWidth="1"/>
    <col min="10473" max="10473" width="4" style="147" customWidth="1"/>
    <col min="10474" max="10474" width="4.28515625" style="147" customWidth="1"/>
    <col min="10475" max="10477" width="2.7109375" style="147" customWidth="1"/>
    <col min="10478" max="10478" width="3.140625" style="147" customWidth="1"/>
    <col min="10479" max="10479" width="3.28515625" style="147" customWidth="1"/>
    <col min="10480" max="10480" width="5.85546875" style="147" customWidth="1"/>
    <col min="10481" max="10481" width="4" style="147" customWidth="1"/>
    <col min="10482" max="10482" width="6.7109375" style="147" customWidth="1"/>
    <col min="10483" max="10483" width="2.42578125" style="147" customWidth="1"/>
    <col min="10484" max="10484" width="2.7109375" style="147" customWidth="1"/>
    <col min="10485" max="10485" width="3.28515625" style="147" customWidth="1"/>
    <col min="10486" max="10486" width="2.5703125" style="147" customWidth="1"/>
    <col min="10487" max="10487" width="3.140625" style="147" customWidth="1"/>
    <col min="10488" max="10488" width="2.7109375" style="147" customWidth="1"/>
    <col min="10489" max="10489" width="3.42578125" style="147" customWidth="1"/>
    <col min="10490" max="10490" width="3" style="147" customWidth="1"/>
    <col min="10491" max="10491" width="3.140625" style="147" customWidth="1"/>
    <col min="10492" max="10492" width="4.85546875" style="147" customWidth="1"/>
    <col min="10493" max="10493" width="2.7109375" style="147" customWidth="1"/>
    <col min="10494" max="10494" width="6.28515625" style="147" customWidth="1"/>
    <col min="10495" max="10495" width="3.7109375" style="147" customWidth="1"/>
    <col min="10496" max="10496" width="2.7109375" style="147"/>
    <col min="10497" max="10497" width="5.85546875" style="147" customWidth="1"/>
    <col min="10498" max="10498" width="2.5703125" style="147" customWidth="1"/>
    <col min="10499" max="10499" width="2.7109375" style="147"/>
    <col min="10500" max="10500" width="7.42578125" style="147" customWidth="1"/>
    <col min="10501" max="10719" width="2.7109375" style="147"/>
    <col min="10720" max="10722" width="2.7109375" style="147" customWidth="1"/>
    <col min="10723" max="10723" width="6.140625" style="147" customWidth="1"/>
    <col min="10724" max="10724" width="2.7109375" style="147" customWidth="1"/>
    <col min="10725" max="10725" width="4.28515625" style="147" customWidth="1"/>
    <col min="10726" max="10728" width="2.7109375" style="147" customWidth="1"/>
    <col min="10729" max="10729" width="4" style="147" customWidth="1"/>
    <col min="10730" max="10730" width="4.28515625" style="147" customWidth="1"/>
    <col min="10731" max="10733" width="2.7109375" style="147" customWidth="1"/>
    <col min="10734" max="10734" width="3.140625" style="147" customWidth="1"/>
    <col min="10735" max="10735" width="3.28515625" style="147" customWidth="1"/>
    <col min="10736" max="10736" width="5.85546875" style="147" customWidth="1"/>
    <col min="10737" max="10737" width="4" style="147" customWidth="1"/>
    <col min="10738" max="10738" width="6.7109375" style="147" customWidth="1"/>
    <col min="10739" max="10739" width="2.42578125" style="147" customWidth="1"/>
    <col min="10740" max="10740" width="2.7109375" style="147" customWidth="1"/>
    <col min="10741" max="10741" width="3.28515625" style="147" customWidth="1"/>
    <col min="10742" max="10742" width="2.5703125" style="147" customWidth="1"/>
    <col min="10743" max="10743" width="3.140625" style="147" customWidth="1"/>
    <col min="10744" max="10744" width="2.7109375" style="147" customWidth="1"/>
    <col min="10745" max="10745" width="3.42578125" style="147" customWidth="1"/>
    <col min="10746" max="10746" width="3" style="147" customWidth="1"/>
    <col min="10747" max="10747" width="3.140625" style="147" customWidth="1"/>
    <col min="10748" max="10748" width="4.85546875" style="147" customWidth="1"/>
    <col min="10749" max="10749" width="2.7109375" style="147" customWidth="1"/>
    <col min="10750" max="10750" width="6.28515625" style="147" customWidth="1"/>
    <col min="10751" max="10751" width="3.7109375" style="147" customWidth="1"/>
    <col min="10752" max="10752" width="2.7109375" style="147"/>
    <col min="10753" max="10753" width="5.85546875" style="147" customWidth="1"/>
    <col min="10754" max="10754" width="2.5703125" style="147" customWidth="1"/>
    <col min="10755" max="10755" width="2.7109375" style="147"/>
    <col min="10756" max="10756" width="7.42578125" style="147" customWidth="1"/>
    <col min="10757" max="10975" width="2.7109375" style="147"/>
    <col min="10976" max="10978" width="2.7109375" style="147" customWidth="1"/>
    <col min="10979" max="10979" width="6.140625" style="147" customWidth="1"/>
    <col min="10980" max="10980" width="2.7109375" style="147" customWidth="1"/>
    <col min="10981" max="10981" width="4.28515625" style="147" customWidth="1"/>
    <col min="10982" max="10984" width="2.7109375" style="147" customWidth="1"/>
    <col min="10985" max="10985" width="4" style="147" customWidth="1"/>
    <col min="10986" max="10986" width="4.28515625" style="147" customWidth="1"/>
    <col min="10987" max="10989" width="2.7109375" style="147" customWidth="1"/>
    <col min="10990" max="10990" width="3.140625" style="147" customWidth="1"/>
    <col min="10991" max="10991" width="3.28515625" style="147" customWidth="1"/>
    <col min="10992" max="10992" width="5.85546875" style="147" customWidth="1"/>
    <col min="10993" max="10993" width="4" style="147" customWidth="1"/>
    <col min="10994" max="10994" width="6.7109375" style="147" customWidth="1"/>
    <col min="10995" max="10995" width="2.42578125" style="147" customWidth="1"/>
    <col min="10996" max="10996" width="2.7109375" style="147" customWidth="1"/>
    <col min="10997" max="10997" width="3.28515625" style="147" customWidth="1"/>
    <col min="10998" max="10998" width="2.5703125" style="147" customWidth="1"/>
    <col min="10999" max="10999" width="3.140625" style="147" customWidth="1"/>
    <col min="11000" max="11000" width="2.7109375" style="147" customWidth="1"/>
    <col min="11001" max="11001" width="3.42578125" style="147" customWidth="1"/>
    <col min="11002" max="11002" width="3" style="147" customWidth="1"/>
    <col min="11003" max="11003" width="3.140625" style="147" customWidth="1"/>
    <col min="11004" max="11004" width="4.85546875" style="147" customWidth="1"/>
    <col min="11005" max="11005" width="2.7109375" style="147" customWidth="1"/>
    <col min="11006" max="11006" width="6.28515625" style="147" customWidth="1"/>
    <col min="11007" max="11007" width="3.7109375" style="147" customWidth="1"/>
    <col min="11008" max="11008" width="2.7109375" style="147"/>
    <col min="11009" max="11009" width="5.85546875" style="147" customWidth="1"/>
    <col min="11010" max="11010" width="2.5703125" style="147" customWidth="1"/>
    <col min="11011" max="11011" width="2.7109375" style="147"/>
    <col min="11012" max="11012" width="7.42578125" style="147" customWidth="1"/>
    <col min="11013" max="11231" width="2.7109375" style="147"/>
    <col min="11232" max="11234" width="2.7109375" style="147" customWidth="1"/>
    <col min="11235" max="11235" width="6.140625" style="147" customWidth="1"/>
    <col min="11236" max="11236" width="2.7109375" style="147" customWidth="1"/>
    <col min="11237" max="11237" width="4.28515625" style="147" customWidth="1"/>
    <col min="11238" max="11240" width="2.7109375" style="147" customWidth="1"/>
    <col min="11241" max="11241" width="4" style="147" customWidth="1"/>
    <col min="11242" max="11242" width="4.28515625" style="147" customWidth="1"/>
    <col min="11243" max="11245" width="2.7109375" style="147" customWidth="1"/>
    <col min="11246" max="11246" width="3.140625" style="147" customWidth="1"/>
    <col min="11247" max="11247" width="3.28515625" style="147" customWidth="1"/>
    <col min="11248" max="11248" width="5.85546875" style="147" customWidth="1"/>
    <col min="11249" max="11249" width="4" style="147" customWidth="1"/>
    <col min="11250" max="11250" width="6.7109375" style="147" customWidth="1"/>
    <col min="11251" max="11251" width="2.42578125" style="147" customWidth="1"/>
    <col min="11252" max="11252" width="2.7109375" style="147" customWidth="1"/>
    <col min="11253" max="11253" width="3.28515625" style="147" customWidth="1"/>
    <col min="11254" max="11254" width="2.5703125" style="147" customWidth="1"/>
    <col min="11255" max="11255" width="3.140625" style="147" customWidth="1"/>
    <col min="11256" max="11256" width="2.7109375" style="147" customWidth="1"/>
    <col min="11257" max="11257" width="3.42578125" style="147" customWidth="1"/>
    <col min="11258" max="11258" width="3" style="147" customWidth="1"/>
    <col min="11259" max="11259" width="3.140625" style="147" customWidth="1"/>
    <col min="11260" max="11260" width="4.85546875" style="147" customWidth="1"/>
    <col min="11261" max="11261" width="2.7109375" style="147" customWidth="1"/>
    <col min="11262" max="11262" width="6.28515625" style="147" customWidth="1"/>
    <col min="11263" max="11263" width="3.7109375" style="147" customWidth="1"/>
    <col min="11264" max="11264" width="2.7109375" style="147"/>
    <col min="11265" max="11265" width="5.85546875" style="147" customWidth="1"/>
    <col min="11266" max="11266" width="2.5703125" style="147" customWidth="1"/>
    <col min="11267" max="11267" width="2.7109375" style="147"/>
    <col min="11268" max="11268" width="7.42578125" style="147" customWidth="1"/>
    <col min="11269" max="11487" width="2.7109375" style="147"/>
    <col min="11488" max="11490" width="2.7109375" style="147" customWidth="1"/>
    <col min="11491" max="11491" width="6.140625" style="147" customWidth="1"/>
    <col min="11492" max="11492" width="2.7109375" style="147" customWidth="1"/>
    <col min="11493" max="11493" width="4.28515625" style="147" customWidth="1"/>
    <col min="11494" max="11496" width="2.7109375" style="147" customWidth="1"/>
    <col min="11497" max="11497" width="4" style="147" customWidth="1"/>
    <col min="11498" max="11498" width="4.28515625" style="147" customWidth="1"/>
    <col min="11499" max="11501" width="2.7109375" style="147" customWidth="1"/>
    <col min="11502" max="11502" width="3.140625" style="147" customWidth="1"/>
    <col min="11503" max="11503" width="3.28515625" style="147" customWidth="1"/>
    <col min="11504" max="11504" width="5.85546875" style="147" customWidth="1"/>
    <col min="11505" max="11505" width="4" style="147" customWidth="1"/>
    <col min="11506" max="11506" width="6.7109375" style="147" customWidth="1"/>
    <col min="11507" max="11507" width="2.42578125" style="147" customWidth="1"/>
    <col min="11508" max="11508" width="2.7109375" style="147" customWidth="1"/>
    <col min="11509" max="11509" width="3.28515625" style="147" customWidth="1"/>
    <col min="11510" max="11510" width="2.5703125" style="147" customWidth="1"/>
    <col min="11511" max="11511" width="3.140625" style="147" customWidth="1"/>
    <col min="11512" max="11512" width="2.7109375" style="147" customWidth="1"/>
    <col min="11513" max="11513" width="3.42578125" style="147" customWidth="1"/>
    <col min="11514" max="11514" width="3" style="147" customWidth="1"/>
    <col min="11515" max="11515" width="3.140625" style="147" customWidth="1"/>
    <col min="11516" max="11516" width="4.85546875" style="147" customWidth="1"/>
    <col min="11517" max="11517" width="2.7109375" style="147" customWidth="1"/>
    <col min="11518" max="11518" width="6.28515625" style="147" customWidth="1"/>
    <col min="11519" max="11519" width="3.7109375" style="147" customWidth="1"/>
    <col min="11520" max="11520" width="2.7109375" style="147"/>
    <col min="11521" max="11521" width="5.85546875" style="147" customWidth="1"/>
    <col min="11522" max="11522" width="2.5703125" style="147" customWidth="1"/>
    <col min="11523" max="11523" width="2.7109375" style="147"/>
    <col min="11524" max="11524" width="7.42578125" style="147" customWidth="1"/>
    <col min="11525" max="11743" width="2.7109375" style="147"/>
    <col min="11744" max="11746" width="2.7109375" style="147" customWidth="1"/>
    <col min="11747" max="11747" width="6.140625" style="147" customWidth="1"/>
    <col min="11748" max="11748" width="2.7109375" style="147" customWidth="1"/>
    <col min="11749" max="11749" width="4.28515625" style="147" customWidth="1"/>
    <col min="11750" max="11752" width="2.7109375" style="147" customWidth="1"/>
    <col min="11753" max="11753" width="4" style="147" customWidth="1"/>
    <col min="11754" max="11754" width="4.28515625" style="147" customWidth="1"/>
    <col min="11755" max="11757" width="2.7109375" style="147" customWidth="1"/>
    <col min="11758" max="11758" width="3.140625" style="147" customWidth="1"/>
    <col min="11759" max="11759" width="3.28515625" style="147" customWidth="1"/>
    <col min="11760" max="11760" width="5.85546875" style="147" customWidth="1"/>
    <col min="11761" max="11761" width="4" style="147" customWidth="1"/>
    <col min="11762" max="11762" width="6.7109375" style="147" customWidth="1"/>
    <col min="11763" max="11763" width="2.42578125" style="147" customWidth="1"/>
    <col min="11764" max="11764" width="2.7109375" style="147" customWidth="1"/>
    <col min="11765" max="11765" width="3.28515625" style="147" customWidth="1"/>
    <col min="11766" max="11766" width="2.5703125" style="147" customWidth="1"/>
    <col min="11767" max="11767" width="3.140625" style="147" customWidth="1"/>
    <col min="11768" max="11768" width="2.7109375" style="147" customWidth="1"/>
    <col min="11769" max="11769" width="3.42578125" style="147" customWidth="1"/>
    <col min="11770" max="11770" width="3" style="147" customWidth="1"/>
    <col min="11771" max="11771" width="3.140625" style="147" customWidth="1"/>
    <col min="11772" max="11772" width="4.85546875" style="147" customWidth="1"/>
    <col min="11773" max="11773" width="2.7109375" style="147" customWidth="1"/>
    <col min="11774" max="11774" width="6.28515625" style="147" customWidth="1"/>
    <col min="11775" max="11775" width="3.7109375" style="147" customWidth="1"/>
    <col min="11776" max="11776" width="2.7109375" style="147"/>
    <col min="11777" max="11777" width="5.85546875" style="147" customWidth="1"/>
    <col min="11778" max="11778" width="2.5703125" style="147" customWidth="1"/>
    <col min="11779" max="11779" width="2.7109375" style="147"/>
    <col min="11780" max="11780" width="7.42578125" style="147" customWidth="1"/>
    <col min="11781" max="11999" width="2.7109375" style="147"/>
    <col min="12000" max="12002" width="2.7109375" style="147" customWidth="1"/>
    <col min="12003" max="12003" width="6.140625" style="147" customWidth="1"/>
    <col min="12004" max="12004" width="2.7109375" style="147" customWidth="1"/>
    <col min="12005" max="12005" width="4.28515625" style="147" customWidth="1"/>
    <col min="12006" max="12008" width="2.7109375" style="147" customWidth="1"/>
    <col min="12009" max="12009" width="4" style="147" customWidth="1"/>
    <col min="12010" max="12010" width="4.28515625" style="147" customWidth="1"/>
    <col min="12011" max="12013" width="2.7109375" style="147" customWidth="1"/>
    <col min="12014" max="12014" width="3.140625" style="147" customWidth="1"/>
    <col min="12015" max="12015" width="3.28515625" style="147" customWidth="1"/>
    <col min="12016" max="12016" width="5.85546875" style="147" customWidth="1"/>
    <col min="12017" max="12017" width="4" style="147" customWidth="1"/>
    <col min="12018" max="12018" width="6.7109375" style="147" customWidth="1"/>
    <col min="12019" max="12019" width="2.42578125" style="147" customWidth="1"/>
    <col min="12020" max="12020" width="2.7109375" style="147" customWidth="1"/>
    <col min="12021" max="12021" width="3.28515625" style="147" customWidth="1"/>
    <col min="12022" max="12022" width="2.5703125" style="147" customWidth="1"/>
    <col min="12023" max="12023" width="3.140625" style="147" customWidth="1"/>
    <col min="12024" max="12024" width="2.7109375" style="147" customWidth="1"/>
    <col min="12025" max="12025" width="3.42578125" style="147" customWidth="1"/>
    <col min="12026" max="12026" width="3" style="147" customWidth="1"/>
    <col min="12027" max="12027" width="3.140625" style="147" customWidth="1"/>
    <col min="12028" max="12028" width="4.85546875" style="147" customWidth="1"/>
    <col min="12029" max="12029" width="2.7109375" style="147" customWidth="1"/>
    <col min="12030" max="12030" width="6.28515625" style="147" customWidth="1"/>
    <col min="12031" max="12031" width="3.7109375" style="147" customWidth="1"/>
    <col min="12032" max="12032" width="2.7109375" style="147"/>
    <col min="12033" max="12033" width="5.85546875" style="147" customWidth="1"/>
    <col min="12034" max="12034" width="2.5703125" style="147" customWidth="1"/>
    <col min="12035" max="12035" width="2.7109375" style="147"/>
    <col min="12036" max="12036" width="7.42578125" style="147" customWidth="1"/>
    <col min="12037" max="12255" width="2.7109375" style="147"/>
    <col min="12256" max="12258" width="2.7109375" style="147" customWidth="1"/>
    <col min="12259" max="12259" width="6.140625" style="147" customWidth="1"/>
    <col min="12260" max="12260" width="2.7109375" style="147" customWidth="1"/>
    <col min="12261" max="12261" width="4.28515625" style="147" customWidth="1"/>
    <col min="12262" max="12264" width="2.7109375" style="147" customWidth="1"/>
    <col min="12265" max="12265" width="4" style="147" customWidth="1"/>
    <col min="12266" max="12266" width="4.28515625" style="147" customWidth="1"/>
    <col min="12267" max="12269" width="2.7109375" style="147" customWidth="1"/>
    <col min="12270" max="12270" width="3.140625" style="147" customWidth="1"/>
    <col min="12271" max="12271" width="3.28515625" style="147" customWidth="1"/>
    <col min="12272" max="12272" width="5.85546875" style="147" customWidth="1"/>
    <col min="12273" max="12273" width="4" style="147" customWidth="1"/>
    <col min="12274" max="12274" width="6.7109375" style="147" customWidth="1"/>
    <col min="12275" max="12275" width="2.42578125" style="147" customWidth="1"/>
    <col min="12276" max="12276" width="2.7109375" style="147" customWidth="1"/>
    <col min="12277" max="12277" width="3.28515625" style="147" customWidth="1"/>
    <col min="12278" max="12278" width="2.5703125" style="147" customWidth="1"/>
    <col min="12279" max="12279" width="3.140625" style="147" customWidth="1"/>
    <col min="12280" max="12280" width="2.7109375" style="147" customWidth="1"/>
    <col min="12281" max="12281" width="3.42578125" style="147" customWidth="1"/>
    <col min="12282" max="12282" width="3" style="147" customWidth="1"/>
    <col min="12283" max="12283" width="3.140625" style="147" customWidth="1"/>
    <col min="12284" max="12284" width="4.85546875" style="147" customWidth="1"/>
    <col min="12285" max="12285" width="2.7109375" style="147" customWidth="1"/>
    <col min="12286" max="12286" width="6.28515625" style="147" customWidth="1"/>
    <col min="12287" max="12287" width="3.7109375" style="147" customWidth="1"/>
    <col min="12288" max="12288" width="2.7109375" style="147"/>
    <col min="12289" max="12289" width="5.85546875" style="147" customWidth="1"/>
    <col min="12290" max="12290" width="2.5703125" style="147" customWidth="1"/>
    <col min="12291" max="12291" width="2.7109375" style="147"/>
    <col min="12292" max="12292" width="7.42578125" style="147" customWidth="1"/>
    <col min="12293" max="12511" width="2.7109375" style="147"/>
    <col min="12512" max="12514" width="2.7109375" style="147" customWidth="1"/>
    <col min="12515" max="12515" width="6.140625" style="147" customWidth="1"/>
    <col min="12516" max="12516" width="2.7109375" style="147" customWidth="1"/>
    <col min="12517" max="12517" width="4.28515625" style="147" customWidth="1"/>
    <col min="12518" max="12520" width="2.7109375" style="147" customWidth="1"/>
    <col min="12521" max="12521" width="4" style="147" customWidth="1"/>
    <col min="12522" max="12522" width="4.28515625" style="147" customWidth="1"/>
    <col min="12523" max="12525" width="2.7109375" style="147" customWidth="1"/>
    <col min="12526" max="12526" width="3.140625" style="147" customWidth="1"/>
    <col min="12527" max="12527" width="3.28515625" style="147" customWidth="1"/>
    <col min="12528" max="12528" width="5.85546875" style="147" customWidth="1"/>
    <col min="12529" max="12529" width="4" style="147" customWidth="1"/>
    <col min="12530" max="12530" width="6.7109375" style="147" customWidth="1"/>
    <col min="12531" max="12531" width="2.42578125" style="147" customWidth="1"/>
    <col min="12532" max="12532" width="2.7109375" style="147" customWidth="1"/>
    <col min="12533" max="12533" width="3.28515625" style="147" customWidth="1"/>
    <col min="12534" max="12534" width="2.5703125" style="147" customWidth="1"/>
    <col min="12535" max="12535" width="3.140625" style="147" customWidth="1"/>
    <col min="12536" max="12536" width="2.7109375" style="147" customWidth="1"/>
    <col min="12537" max="12537" width="3.42578125" style="147" customWidth="1"/>
    <col min="12538" max="12538" width="3" style="147" customWidth="1"/>
    <col min="12539" max="12539" width="3.140625" style="147" customWidth="1"/>
    <col min="12540" max="12540" width="4.85546875" style="147" customWidth="1"/>
    <col min="12541" max="12541" width="2.7109375" style="147" customWidth="1"/>
    <col min="12542" max="12542" width="6.28515625" style="147" customWidth="1"/>
    <col min="12543" max="12543" width="3.7109375" style="147" customWidth="1"/>
    <col min="12544" max="12544" width="2.7109375" style="147"/>
    <col min="12545" max="12545" width="5.85546875" style="147" customWidth="1"/>
    <col min="12546" max="12546" width="2.5703125" style="147" customWidth="1"/>
    <col min="12547" max="12547" width="2.7109375" style="147"/>
    <col min="12548" max="12548" width="7.42578125" style="147" customWidth="1"/>
    <col min="12549" max="12767" width="2.7109375" style="147"/>
    <col min="12768" max="12770" width="2.7109375" style="147" customWidth="1"/>
    <col min="12771" max="12771" width="6.140625" style="147" customWidth="1"/>
    <col min="12772" max="12772" width="2.7109375" style="147" customWidth="1"/>
    <col min="12773" max="12773" width="4.28515625" style="147" customWidth="1"/>
    <col min="12774" max="12776" width="2.7109375" style="147" customWidth="1"/>
    <col min="12777" max="12777" width="4" style="147" customWidth="1"/>
    <col min="12778" max="12778" width="4.28515625" style="147" customWidth="1"/>
    <col min="12779" max="12781" width="2.7109375" style="147" customWidth="1"/>
    <col min="12782" max="12782" width="3.140625" style="147" customWidth="1"/>
    <col min="12783" max="12783" width="3.28515625" style="147" customWidth="1"/>
    <col min="12784" max="12784" width="5.85546875" style="147" customWidth="1"/>
    <col min="12785" max="12785" width="4" style="147" customWidth="1"/>
    <col min="12786" max="12786" width="6.7109375" style="147" customWidth="1"/>
    <col min="12787" max="12787" width="2.42578125" style="147" customWidth="1"/>
    <col min="12788" max="12788" width="2.7109375" style="147" customWidth="1"/>
    <col min="12789" max="12789" width="3.28515625" style="147" customWidth="1"/>
    <col min="12790" max="12790" width="2.5703125" style="147" customWidth="1"/>
    <col min="12791" max="12791" width="3.140625" style="147" customWidth="1"/>
    <col min="12792" max="12792" width="2.7109375" style="147" customWidth="1"/>
    <col min="12793" max="12793" width="3.42578125" style="147" customWidth="1"/>
    <col min="12794" max="12794" width="3" style="147" customWidth="1"/>
    <col min="12795" max="12795" width="3.140625" style="147" customWidth="1"/>
    <col min="12796" max="12796" width="4.85546875" style="147" customWidth="1"/>
    <col min="12797" max="12797" width="2.7109375" style="147" customWidth="1"/>
    <col min="12798" max="12798" width="6.28515625" style="147" customWidth="1"/>
    <col min="12799" max="12799" width="3.7109375" style="147" customWidth="1"/>
    <col min="12800" max="12800" width="2.7109375" style="147"/>
    <col min="12801" max="12801" width="5.85546875" style="147" customWidth="1"/>
    <col min="12802" max="12802" width="2.5703125" style="147" customWidth="1"/>
    <col min="12803" max="12803" width="2.7109375" style="147"/>
    <col min="12804" max="12804" width="7.42578125" style="147" customWidth="1"/>
    <col min="12805" max="13023" width="2.7109375" style="147"/>
    <col min="13024" max="13026" width="2.7109375" style="147" customWidth="1"/>
    <col min="13027" max="13027" width="6.140625" style="147" customWidth="1"/>
    <col min="13028" max="13028" width="2.7109375" style="147" customWidth="1"/>
    <col min="13029" max="13029" width="4.28515625" style="147" customWidth="1"/>
    <col min="13030" max="13032" width="2.7109375" style="147" customWidth="1"/>
    <col min="13033" max="13033" width="4" style="147" customWidth="1"/>
    <col min="13034" max="13034" width="4.28515625" style="147" customWidth="1"/>
    <col min="13035" max="13037" width="2.7109375" style="147" customWidth="1"/>
    <col min="13038" max="13038" width="3.140625" style="147" customWidth="1"/>
    <col min="13039" max="13039" width="3.28515625" style="147" customWidth="1"/>
    <col min="13040" max="13040" width="5.85546875" style="147" customWidth="1"/>
    <col min="13041" max="13041" width="4" style="147" customWidth="1"/>
    <col min="13042" max="13042" width="6.7109375" style="147" customWidth="1"/>
    <col min="13043" max="13043" width="2.42578125" style="147" customWidth="1"/>
    <col min="13044" max="13044" width="2.7109375" style="147" customWidth="1"/>
    <col min="13045" max="13045" width="3.28515625" style="147" customWidth="1"/>
    <col min="13046" max="13046" width="2.5703125" style="147" customWidth="1"/>
    <col min="13047" max="13047" width="3.140625" style="147" customWidth="1"/>
    <col min="13048" max="13048" width="2.7109375" style="147" customWidth="1"/>
    <col min="13049" max="13049" width="3.42578125" style="147" customWidth="1"/>
    <col min="13050" max="13050" width="3" style="147" customWidth="1"/>
    <col min="13051" max="13051" width="3.140625" style="147" customWidth="1"/>
    <col min="13052" max="13052" width="4.85546875" style="147" customWidth="1"/>
    <col min="13053" max="13053" width="2.7109375" style="147" customWidth="1"/>
    <col min="13054" max="13054" width="6.28515625" style="147" customWidth="1"/>
    <col min="13055" max="13055" width="3.7109375" style="147" customWidth="1"/>
    <col min="13056" max="13056" width="2.7109375" style="147"/>
    <col min="13057" max="13057" width="5.85546875" style="147" customWidth="1"/>
    <col min="13058" max="13058" width="2.5703125" style="147" customWidth="1"/>
    <col min="13059" max="13059" width="2.7109375" style="147"/>
    <col min="13060" max="13060" width="7.42578125" style="147" customWidth="1"/>
    <col min="13061" max="13279" width="2.7109375" style="147"/>
    <col min="13280" max="13282" width="2.7109375" style="147" customWidth="1"/>
    <col min="13283" max="13283" width="6.140625" style="147" customWidth="1"/>
    <col min="13284" max="13284" width="2.7109375" style="147" customWidth="1"/>
    <col min="13285" max="13285" width="4.28515625" style="147" customWidth="1"/>
    <col min="13286" max="13288" width="2.7109375" style="147" customWidth="1"/>
    <col min="13289" max="13289" width="4" style="147" customWidth="1"/>
    <col min="13290" max="13290" width="4.28515625" style="147" customWidth="1"/>
    <col min="13291" max="13293" width="2.7109375" style="147" customWidth="1"/>
    <col min="13294" max="13294" width="3.140625" style="147" customWidth="1"/>
    <col min="13295" max="13295" width="3.28515625" style="147" customWidth="1"/>
    <col min="13296" max="13296" width="5.85546875" style="147" customWidth="1"/>
    <col min="13297" max="13297" width="4" style="147" customWidth="1"/>
    <col min="13298" max="13298" width="6.7109375" style="147" customWidth="1"/>
    <col min="13299" max="13299" width="2.42578125" style="147" customWidth="1"/>
    <col min="13300" max="13300" width="2.7109375" style="147" customWidth="1"/>
    <col min="13301" max="13301" width="3.28515625" style="147" customWidth="1"/>
    <col min="13302" max="13302" width="2.5703125" style="147" customWidth="1"/>
    <col min="13303" max="13303" width="3.140625" style="147" customWidth="1"/>
    <col min="13304" max="13304" width="2.7109375" style="147" customWidth="1"/>
    <col min="13305" max="13305" width="3.42578125" style="147" customWidth="1"/>
    <col min="13306" max="13306" width="3" style="147" customWidth="1"/>
    <col min="13307" max="13307" width="3.140625" style="147" customWidth="1"/>
    <col min="13308" max="13308" width="4.85546875" style="147" customWidth="1"/>
    <col min="13309" max="13309" width="2.7109375" style="147" customWidth="1"/>
    <col min="13310" max="13310" width="6.28515625" style="147" customWidth="1"/>
    <col min="13311" max="13311" width="3.7109375" style="147" customWidth="1"/>
    <col min="13312" max="13312" width="2.7109375" style="147"/>
    <col min="13313" max="13313" width="5.85546875" style="147" customWidth="1"/>
    <col min="13314" max="13314" width="2.5703125" style="147" customWidth="1"/>
    <col min="13315" max="13315" width="2.7109375" style="147"/>
    <col min="13316" max="13316" width="7.42578125" style="147" customWidth="1"/>
    <col min="13317" max="13535" width="2.7109375" style="147"/>
    <col min="13536" max="13538" width="2.7109375" style="147" customWidth="1"/>
    <col min="13539" max="13539" width="6.140625" style="147" customWidth="1"/>
    <col min="13540" max="13540" width="2.7109375" style="147" customWidth="1"/>
    <col min="13541" max="13541" width="4.28515625" style="147" customWidth="1"/>
    <col min="13542" max="13544" width="2.7109375" style="147" customWidth="1"/>
    <col min="13545" max="13545" width="4" style="147" customWidth="1"/>
    <col min="13546" max="13546" width="4.28515625" style="147" customWidth="1"/>
    <col min="13547" max="13549" width="2.7109375" style="147" customWidth="1"/>
    <col min="13550" max="13550" width="3.140625" style="147" customWidth="1"/>
    <col min="13551" max="13551" width="3.28515625" style="147" customWidth="1"/>
    <col min="13552" max="13552" width="5.85546875" style="147" customWidth="1"/>
    <col min="13553" max="13553" width="4" style="147" customWidth="1"/>
    <col min="13554" max="13554" width="6.7109375" style="147" customWidth="1"/>
    <col min="13555" max="13555" width="2.42578125" style="147" customWidth="1"/>
    <col min="13556" max="13556" width="2.7109375" style="147" customWidth="1"/>
    <col min="13557" max="13557" width="3.28515625" style="147" customWidth="1"/>
    <col min="13558" max="13558" width="2.5703125" style="147" customWidth="1"/>
    <col min="13559" max="13559" width="3.140625" style="147" customWidth="1"/>
    <col min="13560" max="13560" width="2.7109375" style="147" customWidth="1"/>
    <col min="13561" max="13561" width="3.42578125" style="147" customWidth="1"/>
    <col min="13562" max="13562" width="3" style="147" customWidth="1"/>
    <col min="13563" max="13563" width="3.140625" style="147" customWidth="1"/>
    <col min="13564" max="13564" width="4.85546875" style="147" customWidth="1"/>
    <col min="13565" max="13565" width="2.7109375" style="147" customWidth="1"/>
    <col min="13566" max="13566" width="6.28515625" style="147" customWidth="1"/>
    <col min="13567" max="13567" width="3.7109375" style="147" customWidth="1"/>
    <col min="13568" max="13568" width="2.7109375" style="147"/>
    <col min="13569" max="13569" width="5.85546875" style="147" customWidth="1"/>
    <col min="13570" max="13570" width="2.5703125" style="147" customWidth="1"/>
    <col min="13571" max="13571" width="2.7109375" style="147"/>
    <col min="13572" max="13572" width="7.42578125" style="147" customWidth="1"/>
    <col min="13573" max="13791" width="2.7109375" style="147"/>
    <col min="13792" max="13794" width="2.7109375" style="147" customWidth="1"/>
    <col min="13795" max="13795" width="6.140625" style="147" customWidth="1"/>
    <col min="13796" max="13796" width="2.7109375" style="147" customWidth="1"/>
    <col min="13797" max="13797" width="4.28515625" style="147" customWidth="1"/>
    <col min="13798" max="13800" width="2.7109375" style="147" customWidth="1"/>
    <col min="13801" max="13801" width="4" style="147" customWidth="1"/>
    <col min="13802" max="13802" width="4.28515625" style="147" customWidth="1"/>
    <col min="13803" max="13805" width="2.7109375" style="147" customWidth="1"/>
    <col min="13806" max="13806" width="3.140625" style="147" customWidth="1"/>
    <col min="13807" max="13807" width="3.28515625" style="147" customWidth="1"/>
    <col min="13808" max="13808" width="5.85546875" style="147" customWidth="1"/>
    <col min="13809" max="13809" width="4" style="147" customWidth="1"/>
    <col min="13810" max="13810" width="6.7109375" style="147" customWidth="1"/>
    <col min="13811" max="13811" width="2.42578125" style="147" customWidth="1"/>
    <col min="13812" max="13812" width="2.7109375" style="147" customWidth="1"/>
    <col min="13813" max="13813" width="3.28515625" style="147" customWidth="1"/>
    <col min="13814" max="13814" width="2.5703125" style="147" customWidth="1"/>
    <col min="13815" max="13815" width="3.140625" style="147" customWidth="1"/>
    <col min="13816" max="13816" width="2.7109375" style="147" customWidth="1"/>
    <col min="13817" max="13817" width="3.42578125" style="147" customWidth="1"/>
    <col min="13818" max="13818" width="3" style="147" customWidth="1"/>
    <col min="13819" max="13819" width="3.140625" style="147" customWidth="1"/>
    <col min="13820" max="13820" width="4.85546875" style="147" customWidth="1"/>
    <col min="13821" max="13821" width="2.7109375" style="147" customWidth="1"/>
    <col min="13822" max="13822" width="6.28515625" style="147" customWidth="1"/>
    <col min="13823" max="13823" width="3.7109375" style="147" customWidth="1"/>
    <col min="13824" max="13824" width="2.7109375" style="147"/>
    <col min="13825" max="13825" width="5.85546875" style="147" customWidth="1"/>
    <col min="13826" max="13826" width="2.5703125" style="147" customWidth="1"/>
    <col min="13827" max="13827" width="2.7109375" style="147"/>
    <col min="13828" max="13828" width="7.42578125" style="147" customWidth="1"/>
    <col min="13829" max="14047" width="2.7109375" style="147"/>
    <col min="14048" max="14050" width="2.7109375" style="147" customWidth="1"/>
    <col min="14051" max="14051" width="6.140625" style="147" customWidth="1"/>
    <col min="14052" max="14052" width="2.7109375" style="147" customWidth="1"/>
    <col min="14053" max="14053" width="4.28515625" style="147" customWidth="1"/>
    <col min="14054" max="14056" width="2.7109375" style="147" customWidth="1"/>
    <col min="14057" max="14057" width="4" style="147" customWidth="1"/>
    <col min="14058" max="14058" width="4.28515625" style="147" customWidth="1"/>
    <col min="14059" max="14061" width="2.7109375" style="147" customWidth="1"/>
    <col min="14062" max="14062" width="3.140625" style="147" customWidth="1"/>
    <col min="14063" max="14063" width="3.28515625" style="147" customWidth="1"/>
    <col min="14064" max="14064" width="5.85546875" style="147" customWidth="1"/>
    <col min="14065" max="14065" width="4" style="147" customWidth="1"/>
    <col min="14066" max="14066" width="6.7109375" style="147" customWidth="1"/>
    <col min="14067" max="14067" width="2.42578125" style="147" customWidth="1"/>
    <col min="14068" max="14068" width="2.7109375" style="147" customWidth="1"/>
    <col min="14069" max="14069" width="3.28515625" style="147" customWidth="1"/>
    <col min="14070" max="14070" width="2.5703125" style="147" customWidth="1"/>
    <col min="14071" max="14071" width="3.140625" style="147" customWidth="1"/>
    <col min="14072" max="14072" width="2.7109375" style="147" customWidth="1"/>
    <col min="14073" max="14073" width="3.42578125" style="147" customWidth="1"/>
    <col min="14074" max="14074" width="3" style="147" customWidth="1"/>
    <col min="14075" max="14075" width="3.140625" style="147" customWidth="1"/>
    <col min="14076" max="14076" width="4.85546875" style="147" customWidth="1"/>
    <col min="14077" max="14077" width="2.7109375" style="147" customWidth="1"/>
    <col min="14078" max="14078" width="6.28515625" style="147" customWidth="1"/>
    <col min="14079" max="14079" width="3.7109375" style="147" customWidth="1"/>
    <col min="14080" max="14080" width="2.7109375" style="147"/>
    <col min="14081" max="14081" width="5.85546875" style="147" customWidth="1"/>
    <col min="14082" max="14082" width="2.5703125" style="147" customWidth="1"/>
    <col min="14083" max="14083" width="2.7109375" style="147"/>
    <col min="14084" max="14084" width="7.42578125" style="147" customWidth="1"/>
    <col min="14085" max="14303" width="2.7109375" style="147"/>
    <col min="14304" max="14306" width="2.7109375" style="147" customWidth="1"/>
    <col min="14307" max="14307" width="6.140625" style="147" customWidth="1"/>
    <col min="14308" max="14308" width="2.7109375" style="147" customWidth="1"/>
    <col min="14309" max="14309" width="4.28515625" style="147" customWidth="1"/>
    <col min="14310" max="14312" width="2.7109375" style="147" customWidth="1"/>
    <col min="14313" max="14313" width="4" style="147" customWidth="1"/>
    <col min="14314" max="14314" width="4.28515625" style="147" customWidth="1"/>
    <col min="14315" max="14317" width="2.7109375" style="147" customWidth="1"/>
    <col min="14318" max="14318" width="3.140625" style="147" customWidth="1"/>
    <col min="14319" max="14319" width="3.28515625" style="147" customWidth="1"/>
    <col min="14320" max="14320" width="5.85546875" style="147" customWidth="1"/>
    <col min="14321" max="14321" width="4" style="147" customWidth="1"/>
    <col min="14322" max="14322" width="6.7109375" style="147" customWidth="1"/>
    <col min="14323" max="14323" width="2.42578125" style="147" customWidth="1"/>
    <col min="14324" max="14324" width="2.7109375" style="147" customWidth="1"/>
    <col min="14325" max="14325" width="3.28515625" style="147" customWidth="1"/>
    <col min="14326" max="14326" width="2.5703125" style="147" customWidth="1"/>
    <col min="14327" max="14327" width="3.140625" style="147" customWidth="1"/>
    <col min="14328" max="14328" width="2.7109375" style="147" customWidth="1"/>
    <col min="14329" max="14329" width="3.42578125" style="147" customWidth="1"/>
    <col min="14330" max="14330" width="3" style="147" customWidth="1"/>
    <col min="14331" max="14331" width="3.140625" style="147" customWidth="1"/>
    <col min="14332" max="14332" width="4.85546875" style="147" customWidth="1"/>
    <col min="14333" max="14333" width="2.7109375" style="147" customWidth="1"/>
    <col min="14334" max="14334" width="6.28515625" style="147" customWidth="1"/>
    <col min="14335" max="14335" width="3.7109375" style="147" customWidth="1"/>
    <col min="14336" max="14336" width="2.7109375" style="147"/>
    <col min="14337" max="14337" width="5.85546875" style="147" customWidth="1"/>
    <col min="14338" max="14338" width="2.5703125" style="147" customWidth="1"/>
    <col min="14339" max="14339" width="2.7109375" style="147"/>
    <col min="14340" max="14340" width="7.42578125" style="147" customWidth="1"/>
    <col min="14341" max="14559" width="2.7109375" style="147"/>
    <col min="14560" max="14562" width="2.7109375" style="147" customWidth="1"/>
    <col min="14563" max="14563" width="6.140625" style="147" customWidth="1"/>
    <col min="14564" max="14564" width="2.7109375" style="147" customWidth="1"/>
    <col min="14565" max="14565" width="4.28515625" style="147" customWidth="1"/>
    <col min="14566" max="14568" width="2.7109375" style="147" customWidth="1"/>
    <col min="14569" max="14569" width="4" style="147" customWidth="1"/>
    <col min="14570" max="14570" width="4.28515625" style="147" customWidth="1"/>
    <col min="14571" max="14573" width="2.7109375" style="147" customWidth="1"/>
    <col min="14574" max="14574" width="3.140625" style="147" customWidth="1"/>
    <col min="14575" max="14575" width="3.28515625" style="147" customWidth="1"/>
    <col min="14576" max="14576" width="5.85546875" style="147" customWidth="1"/>
    <col min="14577" max="14577" width="4" style="147" customWidth="1"/>
    <col min="14578" max="14578" width="6.7109375" style="147" customWidth="1"/>
    <col min="14579" max="14579" width="2.42578125" style="147" customWidth="1"/>
    <col min="14580" max="14580" width="2.7109375" style="147" customWidth="1"/>
    <col min="14581" max="14581" width="3.28515625" style="147" customWidth="1"/>
    <col min="14582" max="14582" width="2.5703125" style="147" customWidth="1"/>
    <col min="14583" max="14583" width="3.140625" style="147" customWidth="1"/>
    <col min="14584" max="14584" width="2.7109375" style="147" customWidth="1"/>
    <col min="14585" max="14585" width="3.42578125" style="147" customWidth="1"/>
    <col min="14586" max="14586" width="3" style="147" customWidth="1"/>
    <col min="14587" max="14587" width="3.140625" style="147" customWidth="1"/>
    <col min="14588" max="14588" width="4.85546875" style="147" customWidth="1"/>
    <col min="14589" max="14589" width="2.7109375" style="147" customWidth="1"/>
    <col min="14590" max="14590" width="6.28515625" style="147" customWidth="1"/>
    <col min="14591" max="14591" width="3.7109375" style="147" customWidth="1"/>
    <col min="14592" max="14592" width="2.7109375" style="147"/>
    <col min="14593" max="14593" width="5.85546875" style="147" customWidth="1"/>
    <col min="14594" max="14594" width="2.5703125" style="147" customWidth="1"/>
    <col min="14595" max="14595" width="2.7109375" style="147"/>
    <col min="14596" max="14596" width="7.42578125" style="147" customWidth="1"/>
    <col min="14597" max="14815" width="2.7109375" style="147"/>
    <col min="14816" max="14818" width="2.7109375" style="147" customWidth="1"/>
    <col min="14819" max="14819" width="6.140625" style="147" customWidth="1"/>
    <col min="14820" max="14820" width="2.7109375" style="147" customWidth="1"/>
    <col min="14821" max="14821" width="4.28515625" style="147" customWidth="1"/>
    <col min="14822" max="14824" width="2.7109375" style="147" customWidth="1"/>
    <col min="14825" max="14825" width="4" style="147" customWidth="1"/>
    <col min="14826" max="14826" width="4.28515625" style="147" customWidth="1"/>
    <col min="14827" max="14829" width="2.7109375" style="147" customWidth="1"/>
    <col min="14830" max="14830" width="3.140625" style="147" customWidth="1"/>
    <col min="14831" max="14831" width="3.28515625" style="147" customWidth="1"/>
    <col min="14832" max="14832" width="5.85546875" style="147" customWidth="1"/>
    <col min="14833" max="14833" width="4" style="147" customWidth="1"/>
    <col min="14834" max="14834" width="6.7109375" style="147" customWidth="1"/>
    <col min="14835" max="14835" width="2.42578125" style="147" customWidth="1"/>
    <col min="14836" max="14836" width="2.7109375" style="147" customWidth="1"/>
    <col min="14837" max="14837" width="3.28515625" style="147" customWidth="1"/>
    <col min="14838" max="14838" width="2.5703125" style="147" customWidth="1"/>
    <col min="14839" max="14839" width="3.140625" style="147" customWidth="1"/>
    <col min="14840" max="14840" width="2.7109375" style="147" customWidth="1"/>
    <col min="14841" max="14841" width="3.42578125" style="147" customWidth="1"/>
    <col min="14842" max="14842" width="3" style="147" customWidth="1"/>
    <col min="14843" max="14843" width="3.140625" style="147" customWidth="1"/>
    <col min="14844" max="14844" width="4.85546875" style="147" customWidth="1"/>
    <col min="14845" max="14845" width="2.7109375" style="147" customWidth="1"/>
    <col min="14846" max="14846" width="6.28515625" style="147" customWidth="1"/>
    <col min="14847" max="14847" width="3.7109375" style="147" customWidth="1"/>
    <col min="14848" max="14848" width="2.7109375" style="147"/>
    <col min="14849" max="14849" width="5.85546875" style="147" customWidth="1"/>
    <col min="14850" max="14850" width="2.5703125" style="147" customWidth="1"/>
    <col min="14851" max="14851" width="2.7109375" style="147"/>
    <col min="14852" max="14852" width="7.42578125" style="147" customWidth="1"/>
    <col min="14853" max="15071" width="2.7109375" style="147"/>
    <col min="15072" max="15074" width="2.7109375" style="147" customWidth="1"/>
    <col min="15075" max="15075" width="6.140625" style="147" customWidth="1"/>
    <col min="15076" max="15076" width="2.7109375" style="147" customWidth="1"/>
    <col min="15077" max="15077" width="4.28515625" style="147" customWidth="1"/>
    <col min="15078" max="15080" width="2.7109375" style="147" customWidth="1"/>
    <col min="15081" max="15081" width="4" style="147" customWidth="1"/>
    <col min="15082" max="15082" width="4.28515625" style="147" customWidth="1"/>
    <col min="15083" max="15085" width="2.7109375" style="147" customWidth="1"/>
    <col min="15086" max="15086" width="3.140625" style="147" customWidth="1"/>
    <col min="15087" max="15087" width="3.28515625" style="147" customWidth="1"/>
    <col min="15088" max="15088" width="5.85546875" style="147" customWidth="1"/>
    <col min="15089" max="15089" width="4" style="147" customWidth="1"/>
    <col min="15090" max="15090" width="6.7109375" style="147" customWidth="1"/>
    <col min="15091" max="15091" width="2.42578125" style="147" customWidth="1"/>
    <col min="15092" max="15092" width="2.7109375" style="147" customWidth="1"/>
    <col min="15093" max="15093" width="3.28515625" style="147" customWidth="1"/>
    <col min="15094" max="15094" width="2.5703125" style="147" customWidth="1"/>
    <col min="15095" max="15095" width="3.140625" style="147" customWidth="1"/>
    <col min="15096" max="15096" width="2.7109375" style="147" customWidth="1"/>
    <col min="15097" max="15097" width="3.42578125" style="147" customWidth="1"/>
    <col min="15098" max="15098" width="3" style="147" customWidth="1"/>
    <col min="15099" max="15099" width="3.140625" style="147" customWidth="1"/>
    <col min="15100" max="15100" width="4.85546875" style="147" customWidth="1"/>
    <col min="15101" max="15101" width="2.7109375" style="147" customWidth="1"/>
    <col min="15102" max="15102" width="6.28515625" style="147" customWidth="1"/>
    <col min="15103" max="15103" width="3.7109375" style="147" customWidth="1"/>
    <col min="15104" max="15104" width="2.7109375" style="147"/>
    <col min="15105" max="15105" width="5.85546875" style="147" customWidth="1"/>
    <col min="15106" max="15106" width="2.5703125" style="147" customWidth="1"/>
    <col min="15107" max="15107" width="2.7109375" style="147"/>
    <col min="15108" max="15108" width="7.42578125" style="147" customWidth="1"/>
    <col min="15109" max="15327" width="2.7109375" style="147"/>
    <col min="15328" max="15330" width="2.7109375" style="147" customWidth="1"/>
    <col min="15331" max="15331" width="6.140625" style="147" customWidth="1"/>
    <col min="15332" max="15332" width="2.7109375" style="147" customWidth="1"/>
    <col min="15333" max="15333" width="4.28515625" style="147" customWidth="1"/>
    <col min="15334" max="15336" width="2.7109375" style="147" customWidth="1"/>
    <col min="15337" max="15337" width="4" style="147" customWidth="1"/>
    <col min="15338" max="15338" width="4.28515625" style="147" customWidth="1"/>
    <col min="15339" max="15341" width="2.7109375" style="147" customWidth="1"/>
    <col min="15342" max="15342" width="3.140625" style="147" customWidth="1"/>
    <col min="15343" max="15343" width="3.28515625" style="147" customWidth="1"/>
    <col min="15344" max="15344" width="5.85546875" style="147" customWidth="1"/>
    <col min="15345" max="15345" width="4" style="147" customWidth="1"/>
    <col min="15346" max="15346" width="6.7109375" style="147" customWidth="1"/>
    <col min="15347" max="15347" width="2.42578125" style="147" customWidth="1"/>
    <col min="15348" max="15348" width="2.7109375" style="147" customWidth="1"/>
    <col min="15349" max="15349" width="3.28515625" style="147" customWidth="1"/>
    <col min="15350" max="15350" width="2.5703125" style="147" customWidth="1"/>
    <col min="15351" max="15351" width="3.140625" style="147" customWidth="1"/>
    <col min="15352" max="15352" width="2.7109375" style="147" customWidth="1"/>
    <col min="15353" max="15353" width="3.42578125" style="147" customWidth="1"/>
    <col min="15354" max="15354" width="3" style="147" customWidth="1"/>
    <col min="15355" max="15355" width="3.140625" style="147" customWidth="1"/>
    <col min="15356" max="15356" width="4.85546875" style="147" customWidth="1"/>
    <col min="15357" max="15357" width="2.7109375" style="147" customWidth="1"/>
    <col min="15358" max="15358" width="6.28515625" style="147" customWidth="1"/>
    <col min="15359" max="15359" width="3.7109375" style="147" customWidth="1"/>
    <col min="15360" max="15360" width="2.7109375" style="147"/>
    <col min="15361" max="15361" width="5.85546875" style="147" customWidth="1"/>
    <col min="15362" max="15362" width="2.5703125" style="147" customWidth="1"/>
    <col min="15363" max="15363" width="2.7109375" style="147"/>
    <col min="15364" max="15364" width="7.42578125" style="147" customWidth="1"/>
    <col min="15365" max="15583" width="2.7109375" style="147"/>
    <col min="15584" max="15586" width="2.7109375" style="147" customWidth="1"/>
    <col min="15587" max="15587" width="6.140625" style="147" customWidth="1"/>
    <col min="15588" max="15588" width="2.7109375" style="147" customWidth="1"/>
    <col min="15589" max="15589" width="4.28515625" style="147" customWidth="1"/>
    <col min="15590" max="15592" width="2.7109375" style="147" customWidth="1"/>
    <col min="15593" max="15593" width="4" style="147" customWidth="1"/>
    <col min="15594" max="15594" width="4.28515625" style="147" customWidth="1"/>
    <col min="15595" max="15597" width="2.7109375" style="147" customWidth="1"/>
    <col min="15598" max="15598" width="3.140625" style="147" customWidth="1"/>
    <col min="15599" max="15599" width="3.28515625" style="147" customWidth="1"/>
    <col min="15600" max="15600" width="5.85546875" style="147" customWidth="1"/>
    <col min="15601" max="15601" width="4" style="147" customWidth="1"/>
    <col min="15602" max="15602" width="6.7109375" style="147" customWidth="1"/>
    <col min="15603" max="15603" width="2.42578125" style="147" customWidth="1"/>
    <col min="15604" max="15604" width="2.7109375" style="147" customWidth="1"/>
    <col min="15605" max="15605" width="3.28515625" style="147" customWidth="1"/>
    <col min="15606" max="15606" width="2.5703125" style="147" customWidth="1"/>
    <col min="15607" max="15607" width="3.140625" style="147" customWidth="1"/>
    <col min="15608" max="15608" width="2.7109375" style="147" customWidth="1"/>
    <col min="15609" max="15609" width="3.42578125" style="147" customWidth="1"/>
    <col min="15610" max="15610" width="3" style="147" customWidth="1"/>
    <col min="15611" max="15611" width="3.140625" style="147" customWidth="1"/>
    <col min="15612" max="15612" width="4.85546875" style="147" customWidth="1"/>
    <col min="15613" max="15613" width="2.7109375" style="147" customWidth="1"/>
    <col min="15614" max="15614" width="6.28515625" style="147" customWidth="1"/>
    <col min="15615" max="15615" width="3.7109375" style="147" customWidth="1"/>
    <col min="15616" max="15616" width="2.7109375" style="147"/>
    <col min="15617" max="15617" width="5.85546875" style="147" customWidth="1"/>
    <col min="15618" max="15618" width="2.5703125" style="147" customWidth="1"/>
    <col min="15619" max="15619" width="2.7109375" style="147"/>
    <col min="15620" max="15620" width="7.42578125" style="147" customWidth="1"/>
    <col min="15621" max="15839" width="2.7109375" style="147"/>
    <col min="15840" max="15842" width="2.7109375" style="147" customWidth="1"/>
    <col min="15843" max="15843" width="6.140625" style="147" customWidth="1"/>
    <col min="15844" max="15844" width="2.7109375" style="147" customWidth="1"/>
    <col min="15845" max="15845" width="4.28515625" style="147" customWidth="1"/>
    <col min="15846" max="15848" width="2.7109375" style="147" customWidth="1"/>
    <col min="15849" max="15849" width="4" style="147" customWidth="1"/>
    <col min="15850" max="15850" width="4.28515625" style="147" customWidth="1"/>
    <col min="15851" max="15853" width="2.7109375" style="147" customWidth="1"/>
    <col min="15854" max="15854" width="3.140625" style="147" customWidth="1"/>
    <col min="15855" max="15855" width="3.28515625" style="147" customWidth="1"/>
    <col min="15856" max="15856" width="5.85546875" style="147" customWidth="1"/>
    <col min="15857" max="15857" width="4" style="147" customWidth="1"/>
    <col min="15858" max="15858" width="6.7109375" style="147" customWidth="1"/>
    <col min="15859" max="15859" width="2.42578125" style="147" customWidth="1"/>
    <col min="15860" max="15860" width="2.7109375" style="147" customWidth="1"/>
    <col min="15861" max="15861" width="3.28515625" style="147" customWidth="1"/>
    <col min="15862" max="15862" width="2.5703125" style="147" customWidth="1"/>
    <col min="15863" max="15863" width="3.140625" style="147" customWidth="1"/>
    <col min="15864" max="15864" width="2.7109375" style="147" customWidth="1"/>
    <col min="15865" max="15865" width="3.42578125" style="147" customWidth="1"/>
    <col min="15866" max="15866" width="3" style="147" customWidth="1"/>
    <col min="15867" max="15867" width="3.140625" style="147" customWidth="1"/>
    <col min="15868" max="15868" width="4.85546875" style="147" customWidth="1"/>
    <col min="15869" max="15869" width="2.7109375" style="147" customWidth="1"/>
    <col min="15870" max="15870" width="6.28515625" style="147" customWidth="1"/>
    <col min="15871" max="15871" width="3.7109375" style="147" customWidth="1"/>
    <col min="15872" max="15872" width="2.7109375" style="147"/>
    <col min="15873" max="15873" width="5.85546875" style="147" customWidth="1"/>
    <col min="15874" max="15874" width="2.5703125" style="147" customWidth="1"/>
    <col min="15875" max="15875" width="2.7109375" style="147"/>
    <col min="15876" max="15876" width="7.42578125" style="147" customWidth="1"/>
    <col min="15877" max="16095" width="2.7109375" style="147"/>
    <col min="16096" max="16098" width="2.7109375" style="147" customWidth="1"/>
    <col min="16099" max="16099" width="6.140625" style="147" customWidth="1"/>
    <col min="16100" max="16100" width="2.7109375" style="147" customWidth="1"/>
    <col min="16101" max="16101" width="4.28515625" style="147" customWidth="1"/>
    <col min="16102" max="16104" width="2.7109375" style="147" customWidth="1"/>
    <col min="16105" max="16105" width="4" style="147" customWidth="1"/>
    <col min="16106" max="16106" width="4.28515625" style="147" customWidth="1"/>
    <col min="16107" max="16109" width="2.7109375" style="147" customWidth="1"/>
    <col min="16110" max="16110" width="3.140625" style="147" customWidth="1"/>
    <col min="16111" max="16111" width="3.28515625" style="147" customWidth="1"/>
    <col min="16112" max="16112" width="5.85546875" style="147" customWidth="1"/>
    <col min="16113" max="16113" width="4" style="147" customWidth="1"/>
    <col min="16114" max="16114" width="6.7109375" style="147" customWidth="1"/>
    <col min="16115" max="16115" width="2.42578125" style="147" customWidth="1"/>
    <col min="16116" max="16116" width="2.7109375" style="147" customWidth="1"/>
    <col min="16117" max="16117" width="3.28515625" style="147" customWidth="1"/>
    <col min="16118" max="16118" width="2.5703125" style="147" customWidth="1"/>
    <col min="16119" max="16119" width="3.140625" style="147" customWidth="1"/>
    <col min="16120" max="16120" width="2.7109375" style="147" customWidth="1"/>
    <col min="16121" max="16121" width="3.42578125" style="147" customWidth="1"/>
    <col min="16122" max="16122" width="3" style="147" customWidth="1"/>
    <col min="16123" max="16123" width="3.140625" style="147" customWidth="1"/>
    <col min="16124" max="16124" width="4.85546875" style="147" customWidth="1"/>
    <col min="16125" max="16125" width="2.7109375" style="147" customWidth="1"/>
    <col min="16126" max="16126" width="6.28515625" style="147" customWidth="1"/>
    <col min="16127" max="16127" width="3.7109375" style="147" customWidth="1"/>
    <col min="16128" max="16128" width="2.7109375" style="147"/>
    <col min="16129" max="16129" width="5.85546875" style="147" customWidth="1"/>
    <col min="16130" max="16130" width="2.5703125" style="147" customWidth="1"/>
    <col min="16131" max="16131" width="2.7109375" style="147"/>
    <col min="16132" max="16132" width="7.42578125" style="147" customWidth="1"/>
    <col min="16133" max="16384" width="2.7109375" style="147"/>
  </cols>
  <sheetData>
    <row r="1" spans="1:13" ht="12.6" customHeight="1" x14ac:dyDescent="0.25">
      <c r="A1" s="228" t="s">
        <v>189</v>
      </c>
      <c r="B1" s="228"/>
      <c r="C1" s="228"/>
      <c r="D1" s="228"/>
      <c r="E1" s="228"/>
      <c r="F1" s="228"/>
      <c r="G1" s="228"/>
      <c r="H1" s="228"/>
      <c r="I1" s="228"/>
      <c r="J1" s="228"/>
      <c r="K1" s="228"/>
      <c r="L1" s="146"/>
      <c r="M1" s="146"/>
    </row>
    <row r="2" spans="1:13" ht="12.6" customHeight="1" x14ac:dyDescent="0.25">
      <c r="A2" s="9"/>
      <c r="B2" s="93"/>
      <c r="C2" s="93"/>
      <c r="D2" s="93"/>
      <c r="E2" s="93"/>
      <c r="F2" s="93"/>
      <c r="G2" s="93"/>
      <c r="H2" s="93"/>
      <c r="I2" s="93"/>
      <c r="J2" s="93"/>
      <c r="K2" s="93"/>
      <c r="L2" s="146"/>
      <c r="M2" s="146"/>
    </row>
    <row r="3" spans="1:13" ht="19.5" customHeight="1" x14ac:dyDescent="0.25">
      <c r="A3" s="9" t="s">
        <v>132</v>
      </c>
      <c r="B3" s="93"/>
      <c r="C3" s="93"/>
      <c r="D3" s="93"/>
      <c r="E3" s="93"/>
      <c r="F3" s="93"/>
      <c r="G3" s="93"/>
      <c r="H3" s="62"/>
      <c r="I3" s="62"/>
      <c r="J3" s="93"/>
      <c r="K3" s="93"/>
      <c r="L3" s="146"/>
      <c r="M3" s="146"/>
    </row>
    <row r="4" spans="1:13" ht="36.75" customHeight="1" x14ac:dyDescent="0.25">
      <c r="A4" s="173"/>
      <c r="B4" s="173"/>
      <c r="C4" s="173"/>
      <c r="D4" s="173"/>
      <c r="E4" s="173"/>
      <c r="F4" s="173"/>
      <c r="G4" s="173"/>
      <c r="H4" s="63"/>
      <c r="I4" s="229" t="s">
        <v>122</v>
      </c>
      <c r="J4" s="230"/>
      <c r="K4" s="174"/>
      <c r="L4" s="146"/>
      <c r="M4" s="146"/>
    </row>
    <row r="5" spans="1:13" s="176" customFormat="1" ht="59.25" customHeight="1" x14ac:dyDescent="0.25">
      <c r="A5" s="138" t="s">
        <v>123</v>
      </c>
      <c r="B5" s="138" t="s">
        <v>124</v>
      </c>
      <c r="C5" s="138" t="s">
        <v>125</v>
      </c>
      <c r="D5" s="138" t="s">
        <v>126</v>
      </c>
      <c r="E5" s="138" t="s">
        <v>127</v>
      </c>
      <c r="F5" s="138" t="s">
        <v>128</v>
      </c>
      <c r="G5" s="138" t="s">
        <v>129</v>
      </c>
      <c r="H5" s="138" t="s">
        <v>224</v>
      </c>
      <c r="I5" s="138" t="s">
        <v>130</v>
      </c>
      <c r="J5" s="138" t="s">
        <v>131</v>
      </c>
      <c r="K5" s="138" t="s">
        <v>225</v>
      </c>
      <c r="L5" s="175"/>
      <c r="M5" s="175"/>
    </row>
    <row r="6" spans="1:13" ht="19.5" customHeight="1" x14ac:dyDescent="0.25">
      <c r="A6" s="177"/>
      <c r="B6" s="177"/>
      <c r="C6" s="197"/>
      <c r="D6" s="178"/>
      <c r="E6" s="178"/>
      <c r="F6" s="179"/>
      <c r="G6" s="179"/>
      <c r="H6" s="66"/>
      <c r="I6" s="65"/>
      <c r="J6" s="179"/>
      <c r="K6" s="180"/>
      <c r="L6" s="146"/>
      <c r="M6" s="146"/>
    </row>
    <row r="7" spans="1:13" ht="19.5" customHeight="1" x14ac:dyDescent="0.25">
      <c r="A7" s="177"/>
      <c r="B7" s="177"/>
      <c r="C7" s="197"/>
      <c r="D7" s="178"/>
      <c r="E7" s="178"/>
      <c r="F7" s="179"/>
      <c r="G7" s="179"/>
      <c r="H7" s="66"/>
      <c r="I7" s="65"/>
      <c r="J7" s="179"/>
      <c r="K7" s="180"/>
      <c r="L7" s="146"/>
      <c r="M7" s="146"/>
    </row>
    <row r="8" spans="1:13" ht="19.5" customHeight="1" x14ac:dyDescent="0.25">
      <c r="A8" s="177"/>
      <c r="B8" s="177"/>
      <c r="C8" s="197"/>
      <c r="D8" s="178"/>
      <c r="E8" s="178"/>
      <c r="F8" s="179"/>
      <c r="G8" s="179"/>
      <c r="H8" s="66"/>
      <c r="I8" s="65"/>
      <c r="J8" s="179"/>
      <c r="K8" s="180"/>
      <c r="L8" s="146"/>
      <c r="M8" s="146"/>
    </row>
    <row r="9" spans="1:13" ht="19.5" customHeight="1" x14ac:dyDescent="0.25">
      <c r="A9" s="177"/>
      <c r="B9" s="177"/>
      <c r="C9" s="197"/>
      <c r="D9" s="178"/>
      <c r="E9" s="178"/>
      <c r="F9" s="179"/>
      <c r="G9" s="179"/>
      <c r="H9" s="66"/>
      <c r="I9" s="65"/>
      <c r="J9" s="179"/>
      <c r="K9" s="180"/>
      <c r="L9" s="146"/>
      <c r="M9" s="146"/>
    </row>
    <row r="10" spans="1:13" ht="19.5" customHeight="1" x14ac:dyDescent="0.25">
      <c r="A10" s="177"/>
      <c r="B10" s="177"/>
      <c r="C10" s="197"/>
      <c r="D10" s="178"/>
      <c r="E10" s="178"/>
      <c r="F10" s="179"/>
      <c r="G10" s="179"/>
      <c r="H10" s="66"/>
      <c r="I10" s="65"/>
      <c r="J10" s="179"/>
      <c r="K10" s="180"/>
      <c r="L10" s="146"/>
      <c r="M10" s="146"/>
    </row>
    <row r="11" spans="1:13" ht="19.5" customHeight="1" x14ac:dyDescent="0.25">
      <c r="A11" s="177"/>
      <c r="B11" s="177"/>
      <c r="C11" s="197"/>
      <c r="D11" s="178"/>
      <c r="E11" s="178"/>
      <c r="F11" s="179"/>
      <c r="G11" s="179"/>
      <c r="H11" s="66"/>
      <c r="I11" s="65"/>
      <c r="J11" s="179"/>
      <c r="K11" s="180"/>
      <c r="L11" s="146"/>
      <c r="M11" s="146"/>
    </row>
    <row r="12" spans="1:13" ht="19.5" customHeight="1" x14ac:dyDescent="0.25">
      <c r="A12" s="177"/>
      <c r="B12" s="177"/>
      <c r="C12" s="197"/>
      <c r="D12" s="178"/>
      <c r="E12" s="178"/>
      <c r="F12" s="179"/>
      <c r="G12" s="179"/>
      <c r="H12" s="66"/>
      <c r="I12" s="65"/>
      <c r="J12" s="179"/>
      <c r="K12" s="180"/>
      <c r="L12" s="146"/>
      <c r="M12" s="146"/>
    </row>
    <row r="13" spans="1:13" ht="19.5" customHeight="1" x14ac:dyDescent="0.25">
      <c r="A13" s="177"/>
      <c r="B13" s="177"/>
      <c r="C13" s="197"/>
      <c r="D13" s="178"/>
      <c r="E13" s="178"/>
      <c r="F13" s="179"/>
      <c r="G13" s="179"/>
      <c r="H13" s="66"/>
      <c r="I13" s="65"/>
      <c r="J13" s="179"/>
      <c r="K13" s="180"/>
      <c r="L13" s="146"/>
      <c r="M13" s="146"/>
    </row>
    <row r="14" spans="1:13" ht="19.5" customHeight="1" x14ac:dyDescent="0.25">
      <c r="A14" s="177"/>
      <c r="B14" s="177"/>
      <c r="C14" s="197"/>
      <c r="D14" s="178"/>
      <c r="E14" s="178"/>
      <c r="F14" s="179"/>
      <c r="G14" s="179"/>
      <c r="H14" s="66"/>
      <c r="I14" s="65"/>
      <c r="J14" s="179"/>
      <c r="K14" s="180"/>
      <c r="L14" s="146"/>
      <c r="M14" s="146"/>
    </row>
    <row r="15" spans="1:13" ht="19.5" customHeight="1" x14ac:dyDescent="0.25">
      <c r="A15" s="177"/>
      <c r="B15" s="177"/>
      <c r="C15" s="197"/>
      <c r="D15" s="178"/>
      <c r="E15" s="178"/>
      <c r="F15" s="179"/>
      <c r="G15" s="179"/>
      <c r="H15" s="66"/>
      <c r="I15" s="65"/>
      <c r="J15" s="179"/>
      <c r="K15" s="180"/>
      <c r="L15" s="146"/>
      <c r="M15" s="146"/>
    </row>
    <row r="16" spans="1:13" ht="19.5" customHeight="1" x14ac:dyDescent="0.25">
      <c r="A16" s="177"/>
      <c r="B16" s="177"/>
      <c r="C16" s="197"/>
      <c r="D16" s="178"/>
      <c r="E16" s="178"/>
      <c r="F16" s="179"/>
      <c r="G16" s="179"/>
      <c r="H16" s="66"/>
      <c r="I16" s="65"/>
      <c r="J16" s="179"/>
      <c r="K16" s="180"/>
      <c r="L16" s="146"/>
      <c r="M16" s="146"/>
    </row>
    <row r="17" spans="1:13" ht="19.5" customHeight="1" x14ac:dyDescent="0.25">
      <c r="A17" s="177"/>
      <c r="B17" s="177"/>
      <c r="C17" s="197"/>
      <c r="D17" s="178"/>
      <c r="E17" s="178"/>
      <c r="F17" s="179"/>
      <c r="G17" s="179"/>
      <c r="H17" s="66"/>
      <c r="I17" s="65"/>
      <c r="J17" s="179"/>
      <c r="K17" s="180"/>
      <c r="L17" s="146"/>
      <c r="M17" s="146"/>
    </row>
    <row r="18" spans="1:13" ht="12.6" customHeight="1" x14ac:dyDescent="0.25">
      <c r="A18" s="6"/>
      <c r="B18" s="7"/>
      <c r="C18" s="7"/>
      <c r="D18" s="93"/>
      <c r="E18" s="93"/>
      <c r="F18" s="93"/>
      <c r="G18" s="93"/>
      <c r="H18" s="93"/>
      <c r="I18" s="93"/>
      <c r="J18" s="93"/>
      <c r="K18" s="93"/>
      <c r="L18" s="146"/>
      <c r="M18" s="146"/>
    </row>
    <row r="19" spans="1:13" ht="12.6" customHeight="1" x14ac:dyDescent="0.25">
      <c r="A19" s="9" t="s">
        <v>0</v>
      </c>
      <c r="B19" s="7"/>
      <c r="C19" s="7"/>
      <c r="D19" s="93"/>
      <c r="E19" s="93"/>
      <c r="F19" s="93"/>
      <c r="G19" s="93"/>
      <c r="H19" s="93"/>
      <c r="I19" s="93"/>
      <c r="J19" s="93"/>
      <c r="K19" s="93"/>
      <c r="L19" s="146"/>
      <c r="M19" s="146"/>
    </row>
    <row r="20" spans="1:13" ht="120.75" customHeight="1" x14ac:dyDescent="0.25">
      <c r="A20" s="224"/>
      <c r="B20" s="225"/>
      <c r="C20" s="225"/>
      <c r="D20" s="225"/>
      <c r="E20" s="225"/>
      <c r="F20" s="225"/>
      <c r="G20" s="225"/>
      <c r="H20" s="225"/>
      <c r="I20" s="225"/>
      <c r="J20" s="225"/>
      <c r="K20" s="225"/>
      <c r="L20" s="146"/>
      <c r="M20" s="146"/>
    </row>
    <row r="21" spans="1:13" ht="12.6" customHeight="1" x14ac:dyDescent="0.25">
      <c r="A21" s="93"/>
      <c r="B21" s="93"/>
      <c r="C21" s="93"/>
      <c r="D21" s="93"/>
      <c r="E21" s="93"/>
      <c r="F21" s="93"/>
      <c r="G21" s="93"/>
      <c r="H21" s="93"/>
      <c r="I21" s="93"/>
      <c r="J21" s="93"/>
      <c r="K21" s="93"/>
      <c r="L21" s="146"/>
      <c r="M21" s="146"/>
    </row>
    <row r="22" spans="1:13" ht="12.6" customHeight="1" x14ac:dyDescent="0.25">
      <c r="A22" s="9" t="s">
        <v>133</v>
      </c>
      <c r="B22" s="93"/>
      <c r="C22" s="93"/>
      <c r="D22" s="93"/>
      <c r="E22" s="93"/>
      <c r="F22" s="93"/>
      <c r="G22" s="93"/>
      <c r="H22" s="93"/>
      <c r="I22" s="93"/>
      <c r="J22" s="93"/>
      <c r="K22" s="93"/>
      <c r="L22" s="146"/>
      <c r="M22" s="146"/>
    </row>
    <row r="23" spans="1:13" ht="120.75" customHeight="1" x14ac:dyDescent="0.25">
      <c r="A23" s="226"/>
      <c r="B23" s="227"/>
      <c r="C23" s="227"/>
      <c r="D23" s="227"/>
      <c r="E23" s="227"/>
      <c r="F23" s="227"/>
      <c r="G23" s="227"/>
      <c r="H23" s="227"/>
      <c r="I23" s="227"/>
      <c r="J23" s="227"/>
      <c r="K23" s="227"/>
      <c r="L23" s="146"/>
      <c r="M23" s="146"/>
    </row>
    <row r="24" spans="1:13" ht="12.6" customHeight="1" x14ac:dyDescent="0.25">
      <c r="A24" s="93"/>
      <c r="B24" s="93"/>
      <c r="C24" s="93"/>
      <c r="D24" s="93"/>
      <c r="E24" s="93"/>
      <c r="F24" s="93"/>
      <c r="G24" s="93"/>
      <c r="H24" s="93"/>
      <c r="I24" s="93"/>
      <c r="J24" s="93"/>
      <c r="K24" s="93"/>
      <c r="L24" s="146"/>
      <c r="M24" s="146"/>
    </row>
    <row r="25" spans="1:13" ht="12.6" customHeight="1" x14ac:dyDescent="0.25">
      <c r="A25" s="93"/>
      <c r="B25" s="93"/>
      <c r="C25" s="93"/>
      <c r="D25" s="93"/>
      <c r="E25" s="93"/>
      <c r="F25" s="93"/>
      <c r="G25" s="93"/>
      <c r="H25" s="93"/>
      <c r="I25" s="93"/>
      <c r="J25" s="93"/>
      <c r="K25" s="93"/>
      <c r="L25" s="146"/>
      <c r="M25" s="146"/>
    </row>
    <row r="26" spans="1:13" ht="12.6" customHeight="1" x14ac:dyDescent="0.25">
      <c r="A26" s="93"/>
      <c r="B26" s="93"/>
      <c r="C26" s="93"/>
      <c r="D26" s="93"/>
      <c r="E26" s="93"/>
      <c r="F26" s="93"/>
      <c r="G26" s="93"/>
      <c r="H26" s="93"/>
      <c r="I26" s="93"/>
      <c r="J26" s="93"/>
      <c r="K26" s="93"/>
      <c r="L26" s="146"/>
      <c r="M26" s="146"/>
    </row>
    <row r="27" spans="1:13" ht="12.6" customHeight="1" x14ac:dyDescent="0.25">
      <c r="A27" s="93"/>
      <c r="B27" s="93"/>
      <c r="C27" s="93"/>
      <c r="D27" s="93"/>
      <c r="E27" s="93"/>
      <c r="F27" s="93"/>
      <c r="G27" s="93"/>
      <c r="H27" s="93"/>
      <c r="I27" s="93"/>
      <c r="J27" s="93"/>
      <c r="K27" s="93"/>
      <c r="L27" s="146"/>
      <c r="M27" s="146"/>
    </row>
    <row r="28" spans="1:13" ht="12.6" customHeight="1" x14ac:dyDescent="0.25">
      <c r="A28" s="93"/>
      <c r="B28" s="93"/>
      <c r="C28" s="93"/>
      <c r="D28" s="93"/>
      <c r="E28" s="93"/>
      <c r="F28" s="93"/>
      <c r="G28" s="93"/>
      <c r="H28" s="93"/>
      <c r="I28" s="93"/>
      <c r="J28" s="93"/>
      <c r="K28" s="93"/>
      <c r="L28" s="146"/>
      <c r="M28" s="146"/>
    </row>
    <row r="29" spans="1:13" ht="12.6" customHeight="1" x14ac:dyDescent="0.25">
      <c r="A29" s="93"/>
      <c r="B29" s="93"/>
      <c r="C29" s="93"/>
      <c r="D29" s="93"/>
      <c r="E29" s="93"/>
      <c r="F29" s="93"/>
      <c r="G29" s="93"/>
      <c r="H29" s="93"/>
      <c r="I29" s="93"/>
      <c r="J29" s="93"/>
      <c r="K29" s="93"/>
      <c r="L29" s="146"/>
      <c r="M29" s="146"/>
    </row>
    <row r="30" spans="1:13" ht="12.6" customHeight="1" x14ac:dyDescent="0.25">
      <c r="A30" s="93"/>
      <c r="B30" s="93"/>
      <c r="C30" s="93"/>
      <c r="D30" s="93"/>
      <c r="E30" s="93"/>
      <c r="F30" s="93"/>
      <c r="G30" s="93"/>
      <c r="H30" s="93"/>
      <c r="I30" s="93"/>
      <c r="J30" s="93"/>
      <c r="K30" s="93"/>
      <c r="L30" s="146"/>
      <c r="M30" s="146"/>
    </row>
    <row r="31" spans="1:13" ht="12.6" customHeight="1" x14ac:dyDescent="0.25">
      <c r="A31" s="93"/>
      <c r="B31" s="93"/>
      <c r="C31" s="93"/>
      <c r="D31" s="93"/>
      <c r="E31" s="93"/>
      <c r="F31" s="93"/>
      <c r="G31" s="93"/>
      <c r="H31" s="93"/>
      <c r="I31" s="93"/>
      <c r="J31" s="93"/>
      <c r="K31" s="93"/>
      <c r="L31" s="146"/>
      <c r="M31" s="146"/>
    </row>
    <row r="32" spans="1:13" ht="12.6" customHeight="1" x14ac:dyDescent="0.25">
      <c r="A32" s="93"/>
      <c r="B32" s="93"/>
      <c r="C32" s="93"/>
      <c r="D32" s="93"/>
      <c r="E32" s="93"/>
      <c r="F32" s="93"/>
      <c r="G32" s="93"/>
      <c r="H32" s="93"/>
      <c r="I32" s="93"/>
      <c r="J32" s="93"/>
      <c r="K32" s="93"/>
      <c r="L32" s="146"/>
      <c r="M32" s="146"/>
    </row>
    <row r="33" spans="1:13" ht="12.6" customHeight="1" x14ac:dyDescent="0.25">
      <c r="A33" s="93"/>
      <c r="B33" s="93"/>
      <c r="C33" s="93"/>
      <c r="D33" s="93"/>
      <c r="E33" s="93"/>
      <c r="F33" s="93"/>
      <c r="G33" s="93"/>
      <c r="H33" s="93"/>
      <c r="I33" s="93"/>
      <c r="J33" s="93"/>
      <c r="K33" s="93"/>
      <c r="L33" s="146"/>
      <c r="M33" s="146"/>
    </row>
    <row r="34" spans="1:13" ht="12.6" customHeight="1" x14ac:dyDescent="0.25">
      <c r="A34" s="93"/>
      <c r="B34" s="93"/>
      <c r="C34" s="93"/>
      <c r="D34" s="93"/>
      <c r="E34" s="93"/>
      <c r="F34" s="93"/>
      <c r="G34" s="93"/>
      <c r="H34" s="93"/>
      <c r="I34" s="93"/>
      <c r="J34" s="93"/>
      <c r="K34" s="93"/>
      <c r="L34" s="146"/>
      <c r="M34" s="146"/>
    </row>
    <row r="35" spans="1:13" ht="12.6" customHeight="1" x14ac:dyDescent="0.25">
      <c r="A35" s="93"/>
      <c r="B35" s="93"/>
      <c r="C35" s="93"/>
      <c r="D35" s="93"/>
      <c r="E35" s="93"/>
      <c r="F35" s="93"/>
      <c r="G35" s="93"/>
      <c r="H35" s="93"/>
      <c r="I35" s="93"/>
      <c r="J35" s="93"/>
      <c r="K35" s="93"/>
      <c r="L35" s="146"/>
      <c r="M35" s="146"/>
    </row>
    <row r="36" spans="1:13" ht="12.6" customHeight="1" x14ac:dyDescent="0.25">
      <c r="A36" s="93"/>
      <c r="B36" s="93"/>
      <c r="C36" s="93"/>
      <c r="D36" s="93"/>
      <c r="E36" s="93"/>
      <c r="F36" s="93"/>
      <c r="G36" s="93"/>
      <c r="H36" s="93"/>
      <c r="I36" s="93"/>
      <c r="J36" s="93"/>
      <c r="K36" s="93"/>
      <c r="L36" s="146"/>
      <c r="M36" s="146"/>
    </row>
    <row r="37" spans="1:13" ht="12.6" customHeight="1" x14ac:dyDescent="0.25">
      <c r="A37" s="6"/>
      <c r="B37" s="7"/>
      <c r="C37" s="7"/>
      <c r="D37" s="93"/>
      <c r="E37" s="93"/>
      <c r="F37" s="93"/>
      <c r="G37" s="93"/>
      <c r="H37" s="93"/>
      <c r="I37" s="93"/>
      <c r="J37" s="93"/>
      <c r="K37" s="93"/>
      <c r="L37" s="146"/>
      <c r="M37" s="146"/>
    </row>
  </sheetData>
  <sheetProtection algorithmName="SHA-512" hashValue="GoVKBSeqv/9LEKlnsA/h43wrIY10HOqgZNiVoljPqv9RftQ2A2HEB4gFUCScTH7cxv9f6FwGeHwgbuktjLYPLw==" saltValue="etX2FHup+25uPKEKiIzjZA==" spinCount="100000" sheet="1" objects="1" scenarios="1" formatColumns="0" formatRows="0" insertRows="0"/>
  <mergeCells count="4">
    <mergeCell ref="A20:K20"/>
    <mergeCell ref="A23:K23"/>
    <mergeCell ref="A1:K1"/>
    <mergeCell ref="I4:J4"/>
  </mergeCells>
  <dataValidations count="4">
    <dataValidation type="decimal" errorStyle="warning" allowBlank="1" showInputMessage="1" showErrorMessage="1" errorTitle="Atenção" error="Introduzir um valor numérico." sqref="E6:E17" xr:uid="{E13B0F2A-A5CD-427A-9C66-C4A6CFE1D78A}">
      <formula1>-100000000</formula1>
      <formula2>100000000</formula2>
    </dataValidation>
    <dataValidation type="date" operator="greaterThan" allowBlank="1" showInputMessage="1" showErrorMessage="1" error="Tem que inserir uma data válida (DD-MM-AAAA)" prompt="A data deverá ter a seguinte formatação: DD-MM-AAAA" sqref="J6:J17" xr:uid="{EC9E0E90-D4E6-4707-A806-09E49B68BA1F}">
      <formula1>36526</formula1>
    </dataValidation>
    <dataValidation type="date" operator="greaterThan" allowBlank="1" showInputMessage="1" showErrorMessage="1" error="Tem que inserir uma data válida (DD-MM-AAAA)" prompt="A data deverá ter a seguinte formatação: DD-MM-AAAA" sqref="F6:G17" xr:uid="{45FB9B1A-3A11-47AB-9D37-B089E6C50475}">
      <formula1>36526</formula1>
    </dataValidation>
    <dataValidation type="decimal" errorStyle="warning" allowBlank="1" showInputMessage="1" showErrorMessage="1" error="Introduzir um valor numérico." sqref="D6:D17" xr:uid="{0CBF73A4-CC55-4950-BB06-3269DB03A145}">
      <formula1>-100000000</formula1>
      <formula2>100000000</formula2>
    </dataValidation>
  </dataValidations>
  <printOptions horizontalCentered="1"/>
  <pageMargins left="0.15748031496062992" right="0.15748031496062992" top="0.74803149606299213" bottom="0.74803149606299213" header="0.31496062992125984" footer="0.31496062992125984"/>
  <pageSetup paperSize="9" scale="52" fitToHeight="0" orientation="portrait" horizontalDpi="300" verticalDpi="300" r:id="rId1"/>
  <headerFooter>
    <oddHeader>&amp;L&amp;G</oddHeader>
    <oddFooter>&amp;CPág. &amp;P/&amp;N&amp;R&amp;G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error="Tem que escolher um valor da tabela (Sim/Não)" prompt="Deverá escolher entre &quot;Sim&quot; e &quot;Não&quot;" xr:uid="{1C37ED96-48D9-475A-A053-3551F8CB267A}">
          <x14:formula1>
            <xm:f>Tab!$E$4:$E$6</xm:f>
          </x14:formula1>
          <xm:sqref>H6:H17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71FC3-1615-4AB9-AED4-4DA2BC503D00}">
  <sheetPr>
    <pageSetUpPr fitToPage="1"/>
  </sheetPr>
  <dimension ref="A1:R29"/>
  <sheetViews>
    <sheetView showGridLines="0" view="pageBreakPreview" zoomScale="115" zoomScaleNormal="110" zoomScaleSheetLayoutView="115" workbookViewId="0">
      <selection activeCell="C16" sqref="C16"/>
    </sheetView>
  </sheetViews>
  <sheetFormatPr defaultColWidth="2.7109375" defaultRowHeight="12.6" customHeight="1" x14ac:dyDescent="0.2"/>
  <cols>
    <col min="1" max="1" width="2.7109375" style="3" customWidth="1"/>
    <col min="2" max="2" width="62.7109375" style="3" customWidth="1"/>
    <col min="3" max="3" width="18.140625" style="3" customWidth="1"/>
    <col min="4" max="4" width="19.28515625" style="3" customWidth="1"/>
    <col min="5" max="6" width="18.140625" style="3" customWidth="1"/>
    <col min="7" max="216" width="2.7109375" style="3"/>
    <col min="217" max="219" width="2.7109375" style="3" customWidth="1"/>
    <col min="220" max="220" width="6.140625" style="3" customWidth="1"/>
    <col min="221" max="221" width="2.7109375" style="3" customWidth="1"/>
    <col min="222" max="222" width="4.28515625" style="3" customWidth="1"/>
    <col min="223" max="225" width="2.7109375" style="3" customWidth="1"/>
    <col min="226" max="226" width="4" style="3" customWidth="1"/>
    <col min="227" max="227" width="4.28515625" style="3" customWidth="1"/>
    <col min="228" max="230" width="2.7109375" style="3" customWidth="1"/>
    <col min="231" max="231" width="3.140625" style="3" customWidth="1"/>
    <col min="232" max="232" width="3.28515625" style="3" customWidth="1"/>
    <col min="233" max="233" width="5.85546875" style="3" customWidth="1"/>
    <col min="234" max="234" width="4" style="3" customWidth="1"/>
    <col min="235" max="235" width="6.7109375" style="3" customWidth="1"/>
    <col min="236" max="236" width="2.42578125" style="3" customWidth="1"/>
    <col min="237" max="237" width="2.7109375" style="3" customWidth="1"/>
    <col min="238" max="238" width="3.28515625" style="3" customWidth="1"/>
    <col min="239" max="239" width="2.5703125" style="3" customWidth="1"/>
    <col min="240" max="240" width="3.140625" style="3" customWidth="1"/>
    <col min="241" max="241" width="2.7109375" style="3" customWidth="1"/>
    <col min="242" max="242" width="3.42578125" style="3" customWidth="1"/>
    <col min="243" max="243" width="3" style="3" customWidth="1"/>
    <col min="244" max="244" width="3.140625" style="3" customWidth="1"/>
    <col min="245" max="245" width="4.85546875" style="3" customWidth="1"/>
    <col min="246" max="246" width="2.7109375" style="3" customWidth="1"/>
    <col min="247" max="247" width="6.28515625" style="3" customWidth="1"/>
    <col min="248" max="248" width="3.7109375" style="3" customWidth="1"/>
    <col min="249" max="249" width="2.7109375" style="3"/>
    <col min="250" max="250" width="5.85546875" style="3" customWidth="1"/>
    <col min="251" max="251" width="2.5703125" style="3" customWidth="1"/>
    <col min="252" max="252" width="2.7109375" style="3"/>
    <col min="253" max="253" width="7.42578125" style="3" customWidth="1"/>
    <col min="254" max="472" width="2.7109375" style="3"/>
    <col min="473" max="475" width="2.7109375" style="3" customWidth="1"/>
    <col min="476" max="476" width="6.140625" style="3" customWidth="1"/>
    <col min="477" max="477" width="2.7109375" style="3" customWidth="1"/>
    <col min="478" max="478" width="4.28515625" style="3" customWidth="1"/>
    <col min="479" max="481" width="2.7109375" style="3" customWidth="1"/>
    <col min="482" max="482" width="4" style="3" customWidth="1"/>
    <col min="483" max="483" width="4.28515625" style="3" customWidth="1"/>
    <col min="484" max="486" width="2.7109375" style="3" customWidth="1"/>
    <col min="487" max="487" width="3.140625" style="3" customWidth="1"/>
    <col min="488" max="488" width="3.28515625" style="3" customWidth="1"/>
    <col min="489" max="489" width="5.85546875" style="3" customWidth="1"/>
    <col min="490" max="490" width="4" style="3" customWidth="1"/>
    <col min="491" max="491" width="6.7109375" style="3" customWidth="1"/>
    <col min="492" max="492" width="2.42578125" style="3" customWidth="1"/>
    <col min="493" max="493" width="2.7109375" style="3" customWidth="1"/>
    <col min="494" max="494" width="3.28515625" style="3" customWidth="1"/>
    <col min="495" max="495" width="2.5703125" style="3" customWidth="1"/>
    <col min="496" max="496" width="3.140625" style="3" customWidth="1"/>
    <col min="497" max="497" width="2.7109375" style="3" customWidth="1"/>
    <col min="498" max="498" width="3.42578125" style="3" customWidth="1"/>
    <col min="499" max="499" width="3" style="3" customWidth="1"/>
    <col min="500" max="500" width="3.140625" style="3" customWidth="1"/>
    <col min="501" max="501" width="4.85546875" style="3" customWidth="1"/>
    <col min="502" max="502" width="2.7109375" style="3" customWidth="1"/>
    <col min="503" max="503" width="6.28515625" style="3" customWidth="1"/>
    <col min="504" max="504" width="3.7109375" style="3" customWidth="1"/>
    <col min="505" max="505" width="2.7109375" style="3"/>
    <col min="506" max="506" width="5.85546875" style="3" customWidth="1"/>
    <col min="507" max="507" width="2.5703125" style="3" customWidth="1"/>
    <col min="508" max="508" width="2.7109375" style="3"/>
    <col min="509" max="509" width="7.42578125" style="3" customWidth="1"/>
    <col min="510" max="728" width="2.7109375" style="3"/>
    <col min="729" max="731" width="2.7109375" style="3" customWidth="1"/>
    <col min="732" max="732" width="6.140625" style="3" customWidth="1"/>
    <col min="733" max="733" width="2.7109375" style="3" customWidth="1"/>
    <col min="734" max="734" width="4.28515625" style="3" customWidth="1"/>
    <col min="735" max="737" width="2.7109375" style="3" customWidth="1"/>
    <col min="738" max="738" width="4" style="3" customWidth="1"/>
    <col min="739" max="739" width="4.28515625" style="3" customWidth="1"/>
    <col min="740" max="742" width="2.7109375" style="3" customWidth="1"/>
    <col min="743" max="743" width="3.140625" style="3" customWidth="1"/>
    <col min="744" max="744" width="3.28515625" style="3" customWidth="1"/>
    <col min="745" max="745" width="5.85546875" style="3" customWidth="1"/>
    <col min="746" max="746" width="4" style="3" customWidth="1"/>
    <col min="747" max="747" width="6.7109375" style="3" customWidth="1"/>
    <col min="748" max="748" width="2.42578125" style="3" customWidth="1"/>
    <col min="749" max="749" width="2.7109375" style="3" customWidth="1"/>
    <col min="750" max="750" width="3.28515625" style="3" customWidth="1"/>
    <col min="751" max="751" width="2.5703125" style="3" customWidth="1"/>
    <col min="752" max="752" width="3.140625" style="3" customWidth="1"/>
    <col min="753" max="753" width="2.7109375" style="3" customWidth="1"/>
    <col min="754" max="754" width="3.42578125" style="3" customWidth="1"/>
    <col min="755" max="755" width="3" style="3" customWidth="1"/>
    <col min="756" max="756" width="3.140625" style="3" customWidth="1"/>
    <col min="757" max="757" width="4.85546875" style="3" customWidth="1"/>
    <col min="758" max="758" width="2.7109375" style="3" customWidth="1"/>
    <col min="759" max="759" width="6.28515625" style="3" customWidth="1"/>
    <col min="760" max="760" width="3.7109375" style="3" customWidth="1"/>
    <col min="761" max="761" width="2.7109375" style="3"/>
    <col min="762" max="762" width="5.85546875" style="3" customWidth="1"/>
    <col min="763" max="763" width="2.5703125" style="3" customWidth="1"/>
    <col min="764" max="764" width="2.7109375" style="3"/>
    <col min="765" max="765" width="7.42578125" style="3" customWidth="1"/>
    <col min="766" max="984" width="2.7109375" style="3"/>
    <col min="985" max="987" width="2.7109375" style="3" customWidth="1"/>
    <col min="988" max="988" width="6.140625" style="3" customWidth="1"/>
    <col min="989" max="989" width="2.7109375" style="3" customWidth="1"/>
    <col min="990" max="990" width="4.28515625" style="3" customWidth="1"/>
    <col min="991" max="993" width="2.7109375" style="3" customWidth="1"/>
    <col min="994" max="994" width="4" style="3" customWidth="1"/>
    <col min="995" max="995" width="4.28515625" style="3" customWidth="1"/>
    <col min="996" max="998" width="2.7109375" style="3" customWidth="1"/>
    <col min="999" max="999" width="3.140625" style="3" customWidth="1"/>
    <col min="1000" max="1000" width="3.28515625" style="3" customWidth="1"/>
    <col min="1001" max="1001" width="5.85546875" style="3" customWidth="1"/>
    <col min="1002" max="1002" width="4" style="3" customWidth="1"/>
    <col min="1003" max="1003" width="6.7109375" style="3" customWidth="1"/>
    <col min="1004" max="1004" width="2.42578125" style="3" customWidth="1"/>
    <col min="1005" max="1005" width="2.7109375" style="3" customWidth="1"/>
    <col min="1006" max="1006" width="3.28515625" style="3" customWidth="1"/>
    <col min="1007" max="1007" width="2.5703125" style="3" customWidth="1"/>
    <col min="1008" max="1008" width="3.140625" style="3" customWidth="1"/>
    <col min="1009" max="1009" width="2.7109375" style="3" customWidth="1"/>
    <col min="1010" max="1010" width="3.42578125" style="3" customWidth="1"/>
    <col min="1011" max="1011" width="3" style="3" customWidth="1"/>
    <col min="1012" max="1012" width="3.140625" style="3" customWidth="1"/>
    <col min="1013" max="1013" width="4.85546875" style="3" customWidth="1"/>
    <col min="1014" max="1014" width="2.7109375" style="3" customWidth="1"/>
    <col min="1015" max="1015" width="6.28515625" style="3" customWidth="1"/>
    <col min="1016" max="1016" width="3.7109375" style="3" customWidth="1"/>
    <col min="1017" max="1017" width="2.7109375" style="3"/>
    <col min="1018" max="1018" width="5.85546875" style="3" customWidth="1"/>
    <col min="1019" max="1019" width="2.5703125" style="3" customWidth="1"/>
    <col min="1020" max="1020" width="2.7109375" style="3"/>
    <col min="1021" max="1021" width="7.42578125" style="3" customWidth="1"/>
    <col min="1022" max="1240" width="2.7109375" style="3"/>
    <col min="1241" max="1243" width="2.7109375" style="3" customWidth="1"/>
    <col min="1244" max="1244" width="6.140625" style="3" customWidth="1"/>
    <col min="1245" max="1245" width="2.7109375" style="3" customWidth="1"/>
    <col min="1246" max="1246" width="4.28515625" style="3" customWidth="1"/>
    <col min="1247" max="1249" width="2.7109375" style="3" customWidth="1"/>
    <col min="1250" max="1250" width="4" style="3" customWidth="1"/>
    <col min="1251" max="1251" width="4.28515625" style="3" customWidth="1"/>
    <col min="1252" max="1254" width="2.7109375" style="3" customWidth="1"/>
    <col min="1255" max="1255" width="3.140625" style="3" customWidth="1"/>
    <col min="1256" max="1256" width="3.28515625" style="3" customWidth="1"/>
    <col min="1257" max="1257" width="5.85546875" style="3" customWidth="1"/>
    <col min="1258" max="1258" width="4" style="3" customWidth="1"/>
    <col min="1259" max="1259" width="6.7109375" style="3" customWidth="1"/>
    <col min="1260" max="1260" width="2.42578125" style="3" customWidth="1"/>
    <col min="1261" max="1261" width="2.7109375" style="3" customWidth="1"/>
    <col min="1262" max="1262" width="3.28515625" style="3" customWidth="1"/>
    <col min="1263" max="1263" width="2.5703125" style="3" customWidth="1"/>
    <col min="1264" max="1264" width="3.140625" style="3" customWidth="1"/>
    <col min="1265" max="1265" width="2.7109375" style="3" customWidth="1"/>
    <col min="1266" max="1266" width="3.42578125" style="3" customWidth="1"/>
    <col min="1267" max="1267" width="3" style="3" customWidth="1"/>
    <col min="1268" max="1268" width="3.140625" style="3" customWidth="1"/>
    <col min="1269" max="1269" width="4.85546875" style="3" customWidth="1"/>
    <col min="1270" max="1270" width="2.7109375" style="3" customWidth="1"/>
    <col min="1271" max="1271" width="6.28515625" style="3" customWidth="1"/>
    <col min="1272" max="1272" width="3.7109375" style="3" customWidth="1"/>
    <col min="1273" max="1273" width="2.7109375" style="3"/>
    <col min="1274" max="1274" width="5.85546875" style="3" customWidth="1"/>
    <col min="1275" max="1275" width="2.5703125" style="3" customWidth="1"/>
    <col min="1276" max="1276" width="2.7109375" style="3"/>
    <col min="1277" max="1277" width="7.42578125" style="3" customWidth="1"/>
    <col min="1278" max="1496" width="2.7109375" style="3"/>
    <col min="1497" max="1499" width="2.7109375" style="3" customWidth="1"/>
    <col min="1500" max="1500" width="6.140625" style="3" customWidth="1"/>
    <col min="1501" max="1501" width="2.7109375" style="3" customWidth="1"/>
    <col min="1502" max="1502" width="4.28515625" style="3" customWidth="1"/>
    <col min="1503" max="1505" width="2.7109375" style="3" customWidth="1"/>
    <col min="1506" max="1506" width="4" style="3" customWidth="1"/>
    <col min="1507" max="1507" width="4.28515625" style="3" customWidth="1"/>
    <col min="1508" max="1510" width="2.7109375" style="3" customWidth="1"/>
    <col min="1511" max="1511" width="3.140625" style="3" customWidth="1"/>
    <col min="1512" max="1512" width="3.28515625" style="3" customWidth="1"/>
    <col min="1513" max="1513" width="5.85546875" style="3" customWidth="1"/>
    <col min="1514" max="1514" width="4" style="3" customWidth="1"/>
    <col min="1515" max="1515" width="6.7109375" style="3" customWidth="1"/>
    <col min="1516" max="1516" width="2.42578125" style="3" customWidth="1"/>
    <col min="1517" max="1517" width="2.7109375" style="3" customWidth="1"/>
    <col min="1518" max="1518" width="3.28515625" style="3" customWidth="1"/>
    <col min="1519" max="1519" width="2.5703125" style="3" customWidth="1"/>
    <col min="1520" max="1520" width="3.140625" style="3" customWidth="1"/>
    <col min="1521" max="1521" width="2.7109375" style="3" customWidth="1"/>
    <col min="1522" max="1522" width="3.42578125" style="3" customWidth="1"/>
    <col min="1523" max="1523" width="3" style="3" customWidth="1"/>
    <col min="1524" max="1524" width="3.140625" style="3" customWidth="1"/>
    <col min="1525" max="1525" width="4.85546875" style="3" customWidth="1"/>
    <col min="1526" max="1526" width="2.7109375" style="3" customWidth="1"/>
    <col min="1527" max="1527" width="6.28515625" style="3" customWidth="1"/>
    <col min="1528" max="1528" width="3.7109375" style="3" customWidth="1"/>
    <col min="1529" max="1529" width="2.7109375" style="3"/>
    <col min="1530" max="1530" width="5.85546875" style="3" customWidth="1"/>
    <col min="1531" max="1531" width="2.5703125" style="3" customWidth="1"/>
    <col min="1532" max="1532" width="2.7109375" style="3"/>
    <col min="1533" max="1533" width="7.42578125" style="3" customWidth="1"/>
    <col min="1534" max="1752" width="2.7109375" style="3"/>
    <col min="1753" max="1755" width="2.7109375" style="3" customWidth="1"/>
    <col min="1756" max="1756" width="6.140625" style="3" customWidth="1"/>
    <col min="1757" max="1757" width="2.7109375" style="3" customWidth="1"/>
    <col min="1758" max="1758" width="4.28515625" style="3" customWidth="1"/>
    <col min="1759" max="1761" width="2.7109375" style="3" customWidth="1"/>
    <col min="1762" max="1762" width="4" style="3" customWidth="1"/>
    <col min="1763" max="1763" width="4.28515625" style="3" customWidth="1"/>
    <col min="1764" max="1766" width="2.7109375" style="3" customWidth="1"/>
    <col min="1767" max="1767" width="3.140625" style="3" customWidth="1"/>
    <col min="1768" max="1768" width="3.28515625" style="3" customWidth="1"/>
    <col min="1769" max="1769" width="5.85546875" style="3" customWidth="1"/>
    <col min="1770" max="1770" width="4" style="3" customWidth="1"/>
    <col min="1771" max="1771" width="6.7109375" style="3" customWidth="1"/>
    <col min="1772" max="1772" width="2.42578125" style="3" customWidth="1"/>
    <col min="1773" max="1773" width="2.7109375" style="3" customWidth="1"/>
    <col min="1774" max="1774" width="3.28515625" style="3" customWidth="1"/>
    <col min="1775" max="1775" width="2.5703125" style="3" customWidth="1"/>
    <col min="1776" max="1776" width="3.140625" style="3" customWidth="1"/>
    <col min="1777" max="1777" width="2.7109375" style="3" customWidth="1"/>
    <col min="1778" max="1778" width="3.42578125" style="3" customWidth="1"/>
    <col min="1779" max="1779" width="3" style="3" customWidth="1"/>
    <col min="1780" max="1780" width="3.140625" style="3" customWidth="1"/>
    <col min="1781" max="1781" width="4.85546875" style="3" customWidth="1"/>
    <col min="1782" max="1782" width="2.7109375" style="3" customWidth="1"/>
    <col min="1783" max="1783" width="6.28515625" style="3" customWidth="1"/>
    <col min="1784" max="1784" width="3.7109375" style="3" customWidth="1"/>
    <col min="1785" max="1785" width="2.7109375" style="3"/>
    <col min="1786" max="1786" width="5.85546875" style="3" customWidth="1"/>
    <col min="1787" max="1787" width="2.5703125" style="3" customWidth="1"/>
    <col min="1788" max="1788" width="2.7109375" style="3"/>
    <col min="1789" max="1789" width="7.42578125" style="3" customWidth="1"/>
    <col min="1790" max="2008" width="2.7109375" style="3"/>
    <col min="2009" max="2011" width="2.7109375" style="3" customWidth="1"/>
    <col min="2012" max="2012" width="6.140625" style="3" customWidth="1"/>
    <col min="2013" max="2013" width="2.7109375" style="3" customWidth="1"/>
    <col min="2014" max="2014" width="4.28515625" style="3" customWidth="1"/>
    <col min="2015" max="2017" width="2.7109375" style="3" customWidth="1"/>
    <col min="2018" max="2018" width="4" style="3" customWidth="1"/>
    <col min="2019" max="2019" width="4.28515625" style="3" customWidth="1"/>
    <col min="2020" max="2022" width="2.7109375" style="3" customWidth="1"/>
    <col min="2023" max="2023" width="3.140625" style="3" customWidth="1"/>
    <col min="2024" max="2024" width="3.28515625" style="3" customWidth="1"/>
    <col min="2025" max="2025" width="5.85546875" style="3" customWidth="1"/>
    <col min="2026" max="2026" width="4" style="3" customWidth="1"/>
    <col min="2027" max="2027" width="6.7109375" style="3" customWidth="1"/>
    <col min="2028" max="2028" width="2.42578125" style="3" customWidth="1"/>
    <col min="2029" max="2029" width="2.7109375" style="3" customWidth="1"/>
    <col min="2030" max="2030" width="3.28515625" style="3" customWidth="1"/>
    <col min="2031" max="2031" width="2.5703125" style="3" customWidth="1"/>
    <col min="2032" max="2032" width="3.140625" style="3" customWidth="1"/>
    <col min="2033" max="2033" width="2.7109375" style="3" customWidth="1"/>
    <col min="2034" max="2034" width="3.42578125" style="3" customWidth="1"/>
    <col min="2035" max="2035" width="3" style="3" customWidth="1"/>
    <col min="2036" max="2036" width="3.140625" style="3" customWidth="1"/>
    <col min="2037" max="2037" width="4.85546875" style="3" customWidth="1"/>
    <col min="2038" max="2038" width="2.7109375" style="3" customWidth="1"/>
    <col min="2039" max="2039" width="6.28515625" style="3" customWidth="1"/>
    <col min="2040" max="2040" width="3.7109375" style="3" customWidth="1"/>
    <col min="2041" max="2041" width="2.7109375" style="3"/>
    <col min="2042" max="2042" width="5.85546875" style="3" customWidth="1"/>
    <col min="2043" max="2043" width="2.5703125" style="3" customWidth="1"/>
    <col min="2044" max="2044" width="2.7109375" style="3"/>
    <col min="2045" max="2045" width="7.42578125" style="3" customWidth="1"/>
    <col min="2046" max="2264" width="2.7109375" style="3"/>
    <col min="2265" max="2267" width="2.7109375" style="3" customWidth="1"/>
    <col min="2268" max="2268" width="6.140625" style="3" customWidth="1"/>
    <col min="2269" max="2269" width="2.7109375" style="3" customWidth="1"/>
    <col min="2270" max="2270" width="4.28515625" style="3" customWidth="1"/>
    <col min="2271" max="2273" width="2.7109375" style="3" customWidth="1"/>
    <col min="2274" max="2274" width="4" style="3" customWidth="1"/>
    <col min="2275" max="2275" width="4.28515625" style="3" customWidth="1"/>
    <col min="2276" max="2278" width="2.7109375" style="3" customWidth="1"/>
    <col min="2279" max="2279" width="3.140625" style="3" customWidth="1"/>
    <col min="2280" max="2280" width="3.28515625" style="3" customWidth="1"/>
    <col min="2281" max="2281" width="5.85546875" style="3" customWidth="1"/>
    <col min="2282" max="2282" width="4" style="3" customWidth="1"/>
    <col min="2283" max="2283" width="6.7109375" style="3" customWidth="1"/>
    <col min="2284" max="2284" width="2.42578125" style="3" customWidth="1"/>
    <col min="2285" max="2285" width="2.7109375" style="3" customWidth="1"/>
    <col min="2286" max="2286" width="3.28515625" style="3" customWidth="1"/>
    <col min="2287" max="2287" width="2.5703125" style="3" customWidth="1"/>
    <col min="2288" max="2288" width="3.140625" style="3" customWidth="1"/>
    <col min="2289" max="2289" width="2.7109375" style="3" customWidth="1"/>
    <col min="2290" max="2290" width="3.42578125" style="3" customWidth="1"/>
    <col min="2291" max="2291" width="3" style="3" customWidth="1"/>
    <col min="2292" max="2292" width="3.140625" style="3" customWidth="1"/>
    <col min="2293" max="2293" width="4.85546875" style="3" customWidth="1"/>
    <col min="2294" max="2294" width="2.7109375" style="3" customWidth="1"/>
    <col min="2295" max="2295" width="6.28515625" style="3" customWidth="1"/>
    <col min="2296" max="2296" width="3.7109375" style="3" customWidth="1"/>
    <col min="2297" max="2297" width="2.7109375" style="3"/>
    <col min="2298" max="2298" width="5.85546875" style="3" customWidth="1"/>
    <col min="2299" max="2299" width="2.5703125" style="3" customWidth="1"/>
    <col min="2300" max="2300" width="2.7109375" style="3"/>
    <col min="2301" max="2301" width="7.42578125" style="3" customWidth="1"/>
    <col min="2302" max="2520" width="2.7109375" style="3"/>
    <col min="2521" max="2523" width="2.7109375" style="3" customWidth="1"/>
    <col min="2524" max="2524" width="6.140625" style="3" customWidth="1"/>
    <col min="2525" max="2525" width="2.7109375" style="3" customWidth="1"/>
    <col min="2526" max="2526" width="4.28515625" style="3" customWidth="1"/>
    <col min="2527" max="2529" width="2.7109375" style="3" customWidth="1"/>
    <col min="2530" max="2530" width="4" style="3" customWidth="1"/>
    <col min="2531" max="2531" width="4.28515625" style="3" customWidth="1"/>
    <col min="2532" max="2534" width="2.7109375" style="3" customWidth="1"/>
    <col min="2535" max="2535" width="3.140625" style="3" customWidth="1"/>
    <col min="2536" max="2536" width="3.28515625" style="3" customWidth="1"/>
    <col min="2537" max="2537" width="5.85546875" style="3" customWidth="1"/>
    <col min="2538" max="2538" width="4" style="3" customWidth="1"/>
    <col min="2539" max="2539" width="6.7109375" style="3" customWidth="1"/>
    <col min="2540" max="2540" width="2.42578125" style="3" customWidth="1"/>
    <col min="2541" max="2541" width="2.7109375" style="3" customWidth="1"/>
    <col min="2542" max="2542" width="3.28515625" style="3" customWidth="1"/>
    <col min="2543" max="2543" width="2.5703125" style="3" customWidth="1"/>
    <col min="2544" max="2544" width="3.140625" style="3" customWidth="1"/>
    <col min="2545" max="2545" width="2.7109375" style="3" customWidth="1"/>
    <col min="2546" max="2546" width="3.42578125" style="3" customWidth="1"/>
    <col min="2547" max="2547" width="3" style="3" customWidth="1"/>
    <col min="2548" max="2548" width="3.140625" style="3" customWidth="1"/>
    <col min="2549" max="2549" width="4.85546875" style="3" customWidth="1"/>
    <col min="2550" max="2550" width="2.7109375" style="3" customWidth="1"/>
    <col min="2551" max="2551" width="6.28515625" style="3" customWidth="1"/>
    <col min="2552" max="2552" width="3.7109375" style="3" customWidth="1"/>
    <col min="2553" max="2553" width="2.7109375" style="3"/>
    <col min="2554" max="2554" width="5.85546875" style="3" customWidth="1"/>
    <col min="2555" max="2555" width="2.5703125" style="3" customWidth="1"/>
    <col min="2556" max="2556" width="2.7109375" style="3"/>
    <col min="2557" max="2557" width="7.42578125" style="3" customWidth="1"/>
    <col min="2558" max="2776" width="2.7109375" style="3"/>
    <col min="2777" max="2779" width="2.7109375" style="3" customWidth="1"/>
    <col min="2780" max="2780" width="6.140625" style="3" customWidth="1"/>
    <col min="2781" max="2781" width="2.7109375" style="3" customWidth="1"/>
    <col min="2782" max="2782" width="4.28515625" style="3" customWidth="1"/>
    <col min="2783" max="2785" width="2.7109375" style="3" customWidth="1"/>
    <col min="2786" max="2786" width="4" style="3" customWidth="1"/>
    <col min="2787" max="2787" width="4.28515625" style="3" customWidth="1"/>
    <col min="2788" max="2790" width="2.7109375" style="3" customWidth="1"/>
    <col min="2791" max="2791" width="3.140625" style="3" customWidth="1"/>
    <col min="2792" max="2792" width="3.28515625" style="3" customWidth="1"/>
    <col min="2793" max="2793" width="5.85546875" style="3" customWidth="1"/>
    <col min="2794" max="2794" width="4" style="3" customWidth="1"/>
    <col min="2795" max="2795" width="6.7109375" style="3" customWidth="1"/>
    <col min="2796" max="2796" width="2.42578125" style="3" customWidth="1"/>
    <col min="2797" max="2797" width="2.7109375" style="3" customWidth="1"/>
    <col min="2798" max="2798" width="3.28515625" style="3" customWidth="1"/>
    <col min="2799" max="2799" width="2.5703125" style="3" customWidth="1"/>
    <col min="2800" max="2800" width="3.140625" style="3" customWidth="1"/>
    <col min="2801" max="2801" width="2.7109375" style="3" customWidth="1"/>
    <col min="2802" max="2802" width="3.42578125" style="3" customWidth="1"/>
    <col min="2803" max="2803" width="3" style="3" customWidth="1"/>
    <col min="2804" max="2804" width="3.140625" style="3" customWidth="1"/>
    <col min="2805" max="2805" width="4.85546875" style="3" customWidth="1"/>
    <col min="2806" max="2806" width="2.7109375" style="3" customWidth="1"/>
    <col min="2807" max="2807" width="6.28515625" style="3" customWidth="1"/>
    <col min="2808" max="2808" width="3.7109375" style="3" customWidth="1"/>
    <col min="2809" max="2809" width="2.7109375" style="3"/>
    <col min="2810" max="2810" width="5.85546875" style="3" customWidth="1"/>
    <col min="2811" max="2811" width="2.5703125" style="3" customWidth="1"/>
    <col min="2812" max="2812" width="2.7109375" style="3"/>
    <col min="2813" max="2813" width="7.42578125" style="3" customWidth="1"/>
    <col min="2814" max="3032" width="2.7109375" style="3"/>
    <col min="3033" max="3035" width="2.7109375" style="3" customWidth="1"/>
    <col min="3036" max="3036" width="6.140625" style="3" customWidth="1"/>
    <col min="3037" max="3037" width="2.7109375" style="3" customWidth="1"/>
    <col min="3038" max="3038" width="4.28515625" style="3" customWidth="1"/>
    <col min="3039" max="3041" width="2.7109375" style="3" customWidth="1"/>
    <col min="3042" max="3042" width="4" style="3" customWidth="1"/>
    <col min="3043" max="3043" width="4.28515625" style="3" customWidth="1"/>
    <col min="3044" max="3046" width="2.7109375" style="3" customWidth="1"/>
    <col min="3047" max="3047" width="3.140625" style="3" customWidth="1"/>
    <col min="3048" max="3048" width="3.28515625" style="3" customWidth="1"/>
    <col min="3049" max="3049" width="5.85546875" style="3" customWidth="1"/>
    <col min="3050" max="3050" width="4" style="3" customWidth="1"/>
    <col min="3051" max="3051" width="6.7109375" style="3" customWidth="1"/>
    <col min="3052" max="3052" width="2.42578125" style="3" customWidth="1"/>
    <col min="3053" max="3053" width="2.7109375" style="3" customWidth="1"/>
    <col min="3054" max="3054" width="3.28515625" style="3" customWidth="1"/>
    <col min="3055" max="3055" width="2.5703125" style="3" customWidth="1"/>
    <col min="3056" max="3056" width="3.140625" style="3" customWidth="1"/>
    <col min="3057" max="3057" width="2.7109375" style="3" customWidth="1"/>
    <col min="3058" max="3058" width="3.42578125" style="3" customWidth="1"/>
    <col min="3059" max="3059" width="3" style="3" customWidth="1"/>
    <col min="3060" max="3060" width="3.140625" style="3" customWidth="1"/>
    <col min="3061" max="3061" width="4.85546875" style="3" customWidth="1"/>
    <col min="3062" max="3062" width="2.7109375" style="3" customWidth="1"/>
    <col min="3063" max="3063" width="6.28515625" style="3" customWidth="1"/>
    <col min="3064" max="3064" width="3.7109375" style="3" customWidth="1"/>
    <col min="3065" max="3065" width="2.7109375" style="3"/>
    <col min="3066" max="3066" width="5.85546875" style="3" customWidth="1"/>
    <col min="3067" max="3067" width="2.5703125" style="3" customWidth="1"/>
    <col min="3068" max="3068" width="2.7109375" style="3"/>
    <col min="3069" max="3069" width="7.42578125" style="3" customWidth="1"/>
    <col min="3070" max="3288" width="2.7109375" style="3"/>
    <col min="3289" max="3291" width="2.7109375" style="3" customWidth="1"/>
    <col min="3292" max="3292" width="6.140625" style="3" customWidth="1"/>
    <col min="3293" max="3293" width="2.7109375" style="3" customWidth="1"/>
    <col min="3294" max="3294" width="4.28515625" style="3" customWidth="1"/>
    <col min="3295" max="3297" width="2.7109375" style="3" customWidth="1"/>
    <col min="3298" max="3298" width="4" style="3" customWidth="1"/>
    <col min="3299" max="3299" width="4.28515625" style="3" customWidth="1"/>
    <col min="3300" max="3302" width="2.7109375" style="3" customWidth="1"/>
    <col min="3303" max="3303" width="3.140625" style="3" customWidth="1"/>
    <col min="3304" max="3304" width="3.28515625" style="3" customWidth="1"/>
    <col min="3305" max="3305" width="5.85546875" style="3" customWidth="1"/>
    <col min="3306" max="3306" width="4" style="3" customWidth="1"/>
    <col min="3307" max="3307" width="6.7109375" style="3" customWidth="1"/>
    <col min="3308" max="3308" width="2.42578125" style="3" customWidth="1"/>
    <col min="3309" max="3309" width="2.7109375" style="3" customWidth="1"/>
    <col min="3310" max="3310" width="3.28515625" style="3" customWidth="1"/>
    <col min="3311" max="3311" width="2.5703125" style="3" customWidth="1"/>
    <col min="3312" max="3312" width="3.140625" style="3" customWidth="1"/>
    <col min="3313" max="3313" width="2.7109375" style="3" customWidth="1"/>
    <col min="3314" max="3314" width="3.42578125" style="3" customWidth="1"/>
    <col min="3315" max="3315" width="3" style="3" customWidth="1"/>
    <col min="3316" max="3316" width="3.140625" style="3" customWidth="1"/>
    <col min="3317" max="3317" width="4.85546875" style="3" customWidth="1"/>
    <col min="3318" max="3318" width="2.7109375" style="3" customWidth="1"/>
    <col min="3319" max="3319" width="6.28515625" style="3" customWidth="1"/>
    <col min="3320" max="3320" width="3.7109375" style="3" customWidth="1"/>
    <col min="3321" max="3321" width="2.7109375" style="3"/>
    <col min="3322" max="3322" width="5.85546875" style="3" customWidth="1"/>
    <col min="3323" max="3323" width="2.5703125" style="3" customWidth="1"/>
    <col min="3324" max="3324" width="2.7109375" style="3"/>
    <col min="3325" max="3325" width="7.42578125" style="3" customWidth="1"/>
    <col min="3326" max="3544" width="2.7109375" style="3"/>
    <col min="3545" max="3547" width="2.7109375" style="3" customWidth="1"/>
    <col min="3548" max="3548" width="6.140625" style="3" customWidth="1"/>
    <col min="3549" max="3549" width="2.7109375" style="3" customWidth="1"/>
    <col min="3550" max="3550" width="4.28515625" style="3" customWidth="1"/>
    <col min="3551" max="3553" width="2.7109375" style="3" customWidth="1"/>
    <col min="3554" max="3554" width="4" style="3" customWidth="1"/>
    <col min="3555" max="3555" width="4.28515625" style="3" customWidth="1"/>
    <col min="3556" max="3558" width="2.7109375" style="3" customWidth="1"/>
    <col min="3559" max="3559" width="3.140625" style="3" customWidth="1"/>
    <col min="3560" max="3560" width="3.28515625" style="3" customWidth="1"/>
    <col min="3561" max="3561" width="5.85546875" style="3" customWidth="1"/>
    <col min="3562" max="3562" width="4" style="3" customWidth="1"/>
    <col min="3563" max="3563" width="6.7109375" style="3" customWidth="1"/>
    <col min="3564" max="3564" width="2.42578125" style="3" customWidth="1"/>
    <col min="3565" max="3565" width="2.7109375" style="3" customWidth="1"/>
    <col min="3566" max="3566" width="3.28515625" style="3" customWidth="1"/>
    <col min="3567" max="3567" width="2.5703125" style="3" customWidth="1"/>
    <col min="3568" max="3568" width="3.140625" style="3" customWidth="1"/>
    <col min="3569" max="3569" width="2.7109375" style="3" customWidth="1"/>
    <col min="3570" max="3570" width="3.42578125" style="3" customWidth="1"/>
    <col min="3571" max="3571" width="3" style="3" customWidth="1"/>
    <col min="3572" max="3572" width="3.140625" style="3" customWidth="1"/>
    <col min="3573" max="3573" width="4.85546875" style="3" customWidth="1"/>
    <col min="3574" max="3574" width="2.7109375" style="3" customWidth="1"/>
    <col min="3575" max="3575" width="6.28515625" style="3" customWidth="1"/>
    <col min="3576" max="3576" width="3.7109375" style="3" customWidth="1"/>
    <col min="3577" max="3577" width="2.7109375" style="3"/>
    <col min="3578" max="3578" width="5.85546875" style="3" customWidth="1"/>
    <col min="3579" max="3579" width="2.5703125" style="3" customWidth="1"/>
    <col min="3580" max="3580" width="2.7109375" style="3"/>
    <col min="3581" max="3581" width="7.42578125" style="3" customWidth="1"/>
    <col min="3582" max="3800" width="2.7109375" style="3"/>
    <col min="3801" max="3803" width="2.7109375" style="3" customWidth="1"/>
    <col min="3804" max="3804" width="6.140625" style="3" customWidth="1"/>
    <col min="3805" max="3805" width="2.7109375" style="3" customWidth="1"/>
    <col min="3806" max="3806" width="4.28515625" style="3" customWidth="1"/>
    <col min="3807" max="3809" width="2.7109375" style="3" customWidth="1"/>
    <col min="3810" max="3810" width="4" style="3" customWidth="1"/>
    <col min="3811" max="3811" width="4.28515625" style="3" customWidth="1"/>
    <col min="3812" max="3814" width="2.7109375" style="3" customWidth="1"/>
    <col min="3815" max="3815" width="3.140625" style="3" customWidth="1"/>
    <col min="3816" max="3816" width="3.28515625" style="3" customWidth="1"/>
    <col min="3817" max="3817" width="5.85546875" style="3" customWidth="1"/>
    <col min="3818" max="3818" width="4" style="3" customWidth="1"/>
    <col min="3819" max="3819" width="6.7109375" style="3" customWidth="1"/>
    <col min="3820" max="3820" width="2.42578125" style="3" customWidth="1"/>
    <col min="3821" max="3821" width="2.7109375" style="3" customWidth="1"/>
    <col min="3822" max="3822" width="3.28515625" style="3" customWidth="1"/>
    <col min="3823" max="3823" width="2.5703125" style="3" customWidth="1"/>
    <col min="3824" max="3824" width="3.140625" style="3" customWidth="1"/>
    <col min="3825" max="3825" width="2.7109375" style="3" customWidth="1"/>
    <col min="3826" max="3826" width="3.42578125" style="3" customWidth="1"/>
    <col min="3827" max="3827" width="3" style="3" customWidth="1"/>
    <col min="3828" max="3828" width="3.140625" style="3" customWidth="1"/>
    <col min="3829" max="3829" width="4.85546875" style="3" customWidth="1"/>
    <col min="3830" max="3830" width="2.7109375" style="3" customWidth="1"/>
    <col min="3831" max="3831" width="6.28515625" style="3" customWidth="1"/>
    <col min="3832" max="3832" width="3.7109375" style="3" customWidth="1"/>
    <col min="3833" max="3833" width="2.7109375" style="3"/>
    <col min="3834" max="3834" width="5.85546875" style="3" customWidth="1"/>
    <col min="3835" max="3835" width="2.5703125" style="3" customWidth="1"/>
    <col min="3836" max="3836" width="2.7109375" style="3"/>
    <col min="3837" max="3837" width="7.42578125" style="3" customWidth="1"/>
    <col min="3838" max="4056" width="2.7109375" style="3"/>
    <col min="4057" max="4059" width="2.7109375" style="3" customWidth="1"/>
    <col min="4060" max="4060" width="6.140625" style="3" customWidth="1"/>
    <col min="4061" max="4061" width="2.7109375" style="3" customWidth="1"/>
    <col min="4062" max="4062" width="4.28515625" style="3" customWidth="1"/>
    <col min="4063" max="4065" width="2.7109375" style="3" customWidth="1"/>
    <col min="4066" max="4066" width="4" style="3" customWidth="1"/>
    <col min="4067" max="4067" width="4.28515625" style="3" customWidth="1"/>
    <col min="4068" max="4070" width="2.7109375" style="3" customWidth="1"/>
    <col min="4071" max="4071" width="3.140625" style="3" customWidth="1"/>
    <col min="4072" max="4072" width="3.28515625" style="3" customWidth="1"/>
    <col min="4073" max="4073" width="5.85546875" style="3" customWidth="1"/>
    <col min="4074" max="4074" width="4" style="3" customWidth="1"/>
    <col min="4075" max="4075" width="6.7109375" style="3" customWidth="1"/>
    <col min="4076" max="4076" width="2.42578125" style="3" customWidth="1"/>
    <col min="4077" max="4077" width="2.7109375" style="3" customWidth="1"/>
    <col min="4078" max="4078" width="3.28515625" style="3" customWidth="1"/>
    <col min="4079" max="4079" width="2.5703125" style="3" customWidth="1"/>
    <col min="4080" max="4080" width="3.140625" style="3" customWidth="1"/>
    <col min="4081" max="4081" width="2.7109375" style="3" customWidth="1"/>
    <col min="4082" max="4082" width="3.42578125" style="3" customWidth="1"/>
    <col min="4083" max="4083" width="3" style="3" customWidth="1"/>
    <col min="4084" max="4084" width="3.140625" style="3" customWidth="1"/>
    <col min="4085" max="4085" width="4.85546875" style="3" customWidth="1"/>
    <col min="4086" max="4086" width="2.7109375" style="3" customWidth="1"/>
    <col min="4087" max="4087" width="6.28515625" style="3" customWidth="1"/>
    <col min="4088" max="4088" width="3.7109375" style="3" customWidth="1"/>
    <col min="4089" max="4089" width="2.7109375" style="3"/>
    <col min="4090" max="4090" width="5.85546875" style="3" customWidth="1"/>
    <col min="4091" max="4091" width="2.5703125" style="3" customWidth="1"/>
    <col min="4092" max="4092" width="2.7109375" style="3"/>
    <col min="4093" max="4093" width="7.42578125" style="3" customWidth="1"/>
    <col min="4094" max="4312" width="2.7109375" style="3"/>
    <col min="4313" max="4315" width="2.7109375" style="3" customWidth="1"/>
    <col min="4316" max="4316" width="6.140625" style="3" customWidth="1"/>
    <col min="4317" max="4317" width="2.7109375" style="3" customWidth="1"/>
    <col min="4318" max="4318" width="4.28515625" style="3" customWidth="1"/>
    <col min="4319" max="4321" width="2.7109375" style="3" customWidth="1"/>
    <col min="4322" max="4322" width="4" style="3" customWidth="1"/>
    <col min="4323" max="4323" width="4.28515625" style="3" customWidth="1"/>
    <col min="4324" max="4326" width="2.7109375" style="3" customWidth="1"/>
    <col min="4327" max="4327" width="3.140625" style="3" customWidth="1"/>
    <col min="4328" max="4328" width="3.28515625" style="3" customWidth="1"/>
    <col min="4329" max="4329" width="5.85546875" style="3" customWidth="1"/>
    <col min="4330" max="4330" width="4" style="3" customWidth="1"/>
    <col min="4331" max="4331" width="6.7109375" style="3" customWidth="1"/>
    <col min="4332" max="4332" width="2.42578125" style="3" customWidth="1"/>
    <col min="4333" max="4333" width="2.7109375" style="3" customWidth="1"/>
    <col min="4334" max="4334" width="3.28515625" style="3" customWidth="1"/>
    <col min="4335" max="4335" width="2.5703125" style="3" customWidth="1"/>
    <col min="4336" max="4336" width="3.140625" style="3" customWidth="1"/>
    <col min="4337" max="4337" width="2.7109375" style="3" customWidth="1"/>
    <col min="4338" max="4338" width="3.42578125" style="3" customWidth="1"/>
    <col min="4339" max="4339" width="3" style="3" customWidth="1"/>
    <col min="4340" max="4340" width="3.140625" style="3" customWidth="1"/>
    <col min="4341" max="4341" width="4.85546875" style="3" customWidth="1"/>
    <col min="4342" max="4342" width="2.7109375" style="3" customWidth="1"/>
    <col min="4343" max="4343" width="6.28515625" style="3" customWidth="1"/>
    <col min="4344" max="4344" width="3.7109375" style="3" customWidth="1"/>
    <col min="4345" max="4345" width="2.7109375" style="3"/>
    <col min="4346" max="4346" width="5.85546875" style="3" customWidth="1"/>
    <col min="4347" max="4347" width="2.5703125" style="3" customWidth="1"/>
    <col min="4348" max="4348" width="2.7109375" style="3"/>
    <col min="4349" max="4349" width="7.42578125" style="3" customWidth="1"/>
    <col min="4350" max="4568" width="2.7109375" style="3"/>
    <col min="4569" max="4571" width="2.7109375" style="3" customWidth="1"/>
    <col min="4572" max="4572" width="6.140625" style="3" customWidth="1"/>
    <col min="4573" max="4573" width="2.7109375" style="3" customWidth="1"/>
    <col min="4574" max="4574" width="4.28515625" style="3" customWidth="1"/>
    <col min="4575" max="4577" width="2.7109375" style="3" customWidth="1"/>
    <col min="4578" max="4578" width="4" style="3" customWidth="1"/>
    <col min="4579" max="4579" width="4.28515625" style="3" customWidth="1"/>
    <col min="4580" max="4582" width="2.7109375" style="3" customWidth="1"/>
    <col min="4583" max="4583" width="3.140625" style="3" customWidth="1"/>
    <col min="4584" max="4584" width="3.28515625" style="3" customWidth="1"/>
    <col min="4585" max="4585" width="5.85546875" style="3" customWidth="1"/>
    <col min="4586" max="4586" width="4" style="3" customWidth="1"/>
    <col min="4587" max="4587" width="6.7109375" style="3" customWidth="1"/>
    <col min="4588" max="4588" width="2.42578125" style="3" customWidth="1"/>
    <col min="4589" max="4589" width="2.7109375" style="3" customWidth="1"/>
    <col min="4590" max="4590" width="3.28515625" style="3" customWidth="1"/>
    <col min="4591" max="4591" width="2.5703125" style="3" customWidth="1"/>
    <col min="4592" max="4592" width="3.140625" style="3" customWidth="1"/>
    <col min="4593" max="4593" width="2.7109375" style="3" customWidth="1"/>
    <col min="4594" max="4594" width="3.42578125" style="3" customWidth="1"/>
    <col min="4595" max="4595" width="3" style="3" customWidth="1"/>
    <col min="4596" max="4596" width="3.140625" style="3" customWidth="1"/>
    <col min="4597" max="4597" width="4.85546875" style="3" customWidth="1"/>
    <col min="4598" max="4598" width="2.7109375" style="3" customWidth="1"/>
    <col min="4599" max="4599" width="6.28515625" style="3" customWidth="1"/>
    <col min="4600" max="4600" width="3.7109375" style="3" customWidth="1"/>
    <col min="4601" max="4601" width="2.7109375" style="3"/>
    <col min="4602" max="4602" width="5.85546875" style="3" customWidth="1"/>
    <col min="4603" max="4603" width="2.5703125" style="3" customWidth="1"/>
    <col min="4604" max="4604" width="2.7109375" style="3"/>
    <col min="4605" max="4605" width="7.42578125" style="3" customWidth="1"/>
    <col min="4606" max="4824" width="2.7109375" style="3"/>
    <col min="4825" max="4827" width="2.7109375" style="3" customWidth="1"/>
    <col min="4828" max="4828" width="6.140625" style="3" customWidth="1"/>
    <col min="4829" max="4829" width="2.7109375" style="3" customWidth="1"/>
    <col min="4830" max="4830" width="4.28515625" style="3" customWidth="1"/>
    <col min="4831" max="4833" width="2.7109375" style="3" customWidth="1"/>
    <col min="4834" max="4834" width="4" style="3" customWidth="1"/>
    <col min="4835" max="4835" width="4.28515625" style="3" customWidth="1"/>
    <col min="4836" max="4838" width="2.7109375" style="3" customWidth="1"/>
    <col min="4839" max="4839" width="3.140625" style="3" customWidth="1"/>
    <col min="4840" max="4840" width="3.28515625" style="3" customWidth="1"/>
    <col min="4841" max="4841" width="5.85546875" style="3" customWidth="1"/>
    <col min="4842" max="4842" width="4" style="3" customWidth="1"/>
    <col min="4843" max="4843" width="6.7109375" style="3" customWidth="1"/>
    <col min="4844" max="4844" width="2.42578125" style="3" customWidth="1"/>
    <col min="4845" max="4845" width="2.7109375" style="3" customWidth="1"/>
    <col min="4846" max="4846" width="3.28515625" style="3" customWidth="1"/>
    <col min="4847" max="4847" width="2.5703125" style="3" customWidth="1"/>
    <col min="4848" max="4848" width="3.140625" style="3" customWidth="1"/>
    <col min="4849" max="4849" width="2.7109375" style="3" customWidth="1"/>
    <col min="4850" max="4850" width="3.42578125" style="3" customWidth="1"/>
    <col min="4851" max="4851" width="3" style="3" customWidth="1"/>
    <col min="4852" max="4852" width="3.140625" style="3" customWidth="1"/>
    <col min="4853" max="4853" width="4.85546875" style="3" customWidth="1"/>
    <col min="4854" max="4854" width="2.7109375" style="3" customWidth="1"/>
    <col min="4855" max="4855" width="6.28515625" style="3" customWidth="1"/>
    <col min="4856" max="4856" width="3.7109375" style="3" customWidth="1"/>
    <col min="4857" max="4857" width="2.7109375" style="3"/>
    <col min="4858" max="4858" width="5.85546875" style="3" customWidth="1"/>
    <col min="4859" max="4859" width="2.5703125" style="3" customWidth="1"/>
    <col min="4860" max="4860" width="2.7109375" style="3"/>
    <col min="4861" max="4861" width="7.42578125" style="3" customWidth="1"/>
    <col min="4862" max="5080" width="2.7109375" style="3"/>
    <col min="5081" max="5083" width="2.7109375" style="3" customWidth="1"/>
    <col min="5084" max="5084" width="6.140625" style="3" customWidth="1"/>
    <col min="5085" max="5085" width="2.7109375" style="3" customWidth="1"/>
    <col min="5086" max="5086" width="4.28515625" style="3" customWidth="1"/>
    <col min="5087" max="5089" width="2.7109375" style="3" customWidth="1"/>
    <col min="5090" max="5090" width="4" style="3" customWidth="1"/>
    <col min="5091" max="5091" width="4.28515625" style="3" customWidth="1"/>
    <col min="5092" max="5094" width="2.7109375" style="3" customWidth="1"/>
    <col min="5095" max="5095" width="3.140625" style="3" customWidth="1"/>
    <col min="5096" max="5096" width="3.28515625" style="3" customWidth="1"/>
    <col min="5097" max="5097" width="5.85546875" style="3" customWidth="1"/>
    <col min="5098" max="5098" width="4" style="3" customWidth="1"/>
    <col min="5099" max="5099" width="6.7109375" style="3" customWidth="1"/>
    <col min="5100" max="5100" width="2.42578125" style="3" customWidth="1"/>
    <col min="5101" max="5101" width="2.7109375" style="3" customWidth="1"/>
    <col min="5102" max="5102" width="3.28515625" style="3" customWidth="1"/>
    <col min="5103" max="5103" width="2.5703125" style="3" customWidth="1"/>
    <col min="5104" max="5104" width="3.140625" style="3" customWidth="1"/>
    <col min="5105" max="5105" width="2.7109375" style="3" customWidth="1"/>
    <col min="5106" max="5106" width="3.42578125" style="3" customWidth="1"/>
    <col min="5107" max="5107" width="3" style="3" customWidth="1"/>
    <col min="5108" max="5108" width="3.140625" style="3" customWidth="1"/>
    <col min="5109" max="5109" width="4.85546875" style="3" customWidth="1"/>
    <col min="5110" max="5110" width="2.7109375" style="3" customWidth="1"/>
    <col min="5111" max="5111" width="6.28515625" style="3" customWidth="1"/>
    <col min="5112" max="5112" width="3.7109375" style="3" customWidth="1"/>
    <col min="5113" max="5113" width="2.7109375" style="3"/>
    <col min="5114" max="5114" width="5.85546875" style="3" customWidth="1"/>
    <col min="5115" max="5115" width="2.5703125" style="3" customWidth="1"/>
    <col min="5116" max="5116" width="2.7109375" style="3"/>
    <col min="5117" max="5117" width="7.42578125" style="3" customWidth="1"/>
    <col min="5118" max="5336" width="2.7109375" style="3"/>
    <col min="5337" max="5339" width="2.7109375" style="3" customWidth="1"/>
    <col min="5340" max="5340" width="6.140625" style="3" customWidth="1"/>
    <col min="5341" max="5341" width="2.7109375" style="3" customWidth="1"/>
    <col min="5342" max="5342" width="4.28515625" style="3" customWidth="1"/>
    <col min="5343" max="5345" width="2.7109375" style="3" customWidth="1"/>
    <col min="5346" max="5346" width="4" style="3" customWidth="1"/>
    <col min="5347" max="5347" width="4.28515625" style="3" customWidth="1"/>
    <col min="5348" max="5350" width="2.7109375" style="3" customWidth="1"/>
    <col min="5351" max="5351" width="3.140625" style="3" customWidth="1"/>
    <col min="5352" max="5352" width="3.28515625" style="3" customWidth="1"/>
    <col min="5353" max="5353" width="5.85546875" style="3" customWidth="1"/>
    <col min="5354" max="5354" width="4" style="3" customWidth="1"/>
    <col min="5355" max="5355" width="6.7109375" style="3" customWidth="1"/>
    <col min="5356" max="5356" width="2.42578125" style="3" customWidth="1"/>
    <col min="5357" max="5357" width="2.7109375" style="3" customWidth="1"/>
    <col min="5358" max="5358" width="3.28515625" style="3" customWidth="1"/>
    <col min="5359" max="5359" width="2.5703125" style="3" customWidth="1"/>
    <col min="5360" max="5360" width="3.140625" style="3" customWidth="1"/>
    <col min="5361" max="5361" width="2.7109375" style="3" customWidth="1"/>
    <col min="5362" max="5362" width="3.42578125" style="3" customWidth="1"/>
    <col min="5363" max="5363" width="3" style="3" customWidth="1"/>
    <col min="5364" max="5364" width="3.140625" style="3" customWidth="1"/>
    <col min="5365" max="5365" width="4.85546875" style="3" customWidth="1"/>
    <col min="5366" max="5366" width="2.7109375" style="3" customWidth="1"/>
    <col min="5367" max="5367" width="6.28515625" style="3" customWidth="1"/>
    <col min="5368" max="5368" width="3.7109375" style="3" customWidth="1"/>
    <col min="5369" max="5369" width="2.7109375" style="3"/>
    <col min="5370" max="5370" width="5.85546875" style="3" customWidth="1"/>
    <col min="5371" max="5371" width="2.5703125" style="3" customWidth="1"/>
    <col min="5372" max="5372" width="2.7109375" style="3"/>
    <col min="5373" max="5373" width="7.42578125" style="3" customWidth="1"/>
    <col min="5374" max="5592" width="2.7109375" style="3"/>
    <col min="5593" max="5595" width="2.7109375" style="3" customWidth="1"/>
    <col min="5596" max="5596" width="6.140625" style="3" customWidth="1"/>
    <col min="5597" max="5597" width="2.7109375" style="3" customWidth="1"/>
    <col min="5598" max="5598" width="4.28515625" style="3" customWidth="1"/>
    <col min="5599" max="5601" width="2.7109375" style="3" customWidth="1"/>
    <col min="5602" max="5602" width="4" style="3" customWidth="1"/>
    <col min="5603" max="5603" width="4.28515625" style="3" customWidth="1"/>
    <col min="5604" max="5606" width="2.7109375" style="3" customWidth="1"/>
    <col min="5607" max="5607" width="3.140625" style="3" customWidth="1"/>
    <col min="5608" max="5608" width="3.28515625" style="3" customWidth="1"/>
    <col min="5609" max="5609" width="5.85546875" style="3" customWidth="1"/>
    <col min="5610" max="5610" width="4" style="3" customWidth="1"/>
    <col min="5611" max="5611" width="6.7109375" style="3" customWidth="1"/>
    <col min="5612" max="5612" width="2.42578125" style="3" customWidth="1"/>
    <col min="5613" max="5613" width="2.7109375" style="3" customWidth="1"/>
    <col min="5614" max="5614" width="3.28515625" style="3" customWidth="1"/>
    <col min="5615" max="5615" width="2.5703125" style="3" customWidth="1"/>
    <col min="5616" max="5616" width="3.140625" style="3" customWidth="1"/>
    <col min="5617" max="5617" width="2.7109375" style="3" customWidth="1"/>
    <col min="5618" max="5618" width="3.42578125" style="3" customWidth="1"/>
    <col min="5619" max="5619" width="3" style="3" customWidth="1"/>
    <col min="5620" max="5620" width="3.140625" style="3" customWidth="1"/>
    <col min="5621" max="5621" width="4.85546875" style="3" customWidth="1"/>
    <col min="5622" max="5622" width="2.7109375" style="3" customWidth="1"/>
    <col min="5623" max="5623" width="6.28515625" style="3" customWidth="1"/>
    <col min="5624" max="5624" width="3.7109375" style="3" customWidth="1"/>
    <col min="5625" max="5625" width="2.7109375" style="3"/>
    <col min="5626" max="5626" width="5.85546875" style="3" customWidth="1"/>
    <col min="5627" max="5627" width="2.5703125" style="3" customWidth="1"/>
    <col min="5628" max="5628" width="2.7109375" style="3"/>
    <col min="5629" max="5629" width="7.42578125" style="3" customWidth="1"/>
    <col min="5630" max="5848" width="2.7109375" style="3"/>
    <col min="5849" max="5851" width="2.7109375" style="3" customWidth="1"/>
    <col min="5852" max="5852" width="6.140625" style="3" customWidth="1"/>
    <col min="5853" max="5853" width="2.7109375" style="3" customWidth="1"/>
    <col min="5854" max="5854" width="4.28515625" style="3" customWidth="1"/>
    <col min="5855" max="5857" width="2.7109375" style="3" customWidth="1"/>
    <col min="5858" max="5858" width="4" style="3" customWidth="1"/>
    <col min="5859" max="5859" width="4.28515625" style="3" customWidth="1"/>
    <col min="5860" max="5862" width="2.7109375" style="3" customWidth="1"/>
    <col min="5863" max="5863" width="3.140625" style="3" customWidth="1"/>
    <col min="5864" max="5864" width="3.28515625" style="3" customWidth="1"/>
    <col min="5865" max="5865" width="5.85546875" style="3" customWidth="1"/>
    <col min="5866" max="5866" width="4" style="3" customWidth="1"/>
    <col min="5867" max="5867" width="6.7109375" style="3" customWidth="1"/>
    <col min="5868" max="5868" width="2.42578125" style="3" customWidth="1"/>
    <col min="5869" max="5869" width="2.7109375" style="3" customWidth="1"/>
    <col min="5870" max="5870" width="3.28515625" style="3" customWidth="1"/>
    <col min="5871" max="5871" width="2.5703125" style="3" customWidth="1"/>
    <col min="5872" max="5872" width="3.140625" style="3" customWidth="1"/>
    <col min="5873" max="5873" width="2.7109375" style="3" customWidth="1"/>
    <col min="5874" max="5874" width="3.42578125" style="3" customWidth="1"/>
    <col min="5875" max="5875" width="3" style="3" customWidth="1"/>
    <col min="5876" max="5876" width="3.140625" style="3" customWidth="1"/>
    <col min="5877" max="5877" width="4.85546875" style="3" customWidth="1"/>
    <col min="5878" max="5878" width="2.7109375" style="3" customWidth="1"/>
    <col min="5879" max="5879" width="6.28515625" style="3" customWidth="1"/>
    <col min="5880" max="5880" width="3.7109375" style="3" customWidth="1"/>
    <col min="5881" max="5881" width="2.7109375" style="3"/>
    <col min="5882" max="5882" width="5.85546875" style="3" customWidth="1"/>
    <col min="5883" max="5883" width="2.5703125" style="3" customWidth="1"/>
    <col min="5884" max="5884" width="2.7109375" style="3"/>
    <col min="5885" max="5885" width="7.42578125" style="3" customWidth="1"/>
    <col min="5886" max="6104" width="2.7109375" style="3"/>
    <col min="6105" max="6107" width="2.7109375" style="3" customWidth="1"/>
    <col min="6108" max="6108" width="6.140625" style="3" customWidth="1"/>
    <col min="6109" max="6109" width="2.7109375" style="3" customWidth="1"/>
    <col min="6110" max="6110" width="4.28515625" style="3" customWidth="1"/>
    <col min="6111" max="6113" width="2.7109375" style="3" customWidth="1"/>
    <col min="6114" max="6114" width="4" style="3" customWidth="1"/>
    <col min="6115" max="6115" width="4.28515625" style="3" customWidth="1"/>
    <col min="6116" max="6118" width="2.7109375" style="3" customWidth="1"/>
    <col min="6119" max="6119" width="3.140625" style="3" customWidth="1"/>
    <col min="6120" max="6120" width="3.28515625" style="3" customWidth="1"/>
    <col min="6121" max="6121" width="5.85546875" style="3" customWidth="1"/>
    <col min="6122" max="6122" width="4" style="3" customWidth="1"/>
    <col min="6123" max="6123" width="6.7109375" style="3" customWidth="1"/>
    <col min="6124" max="6124" width="2.42578125" style="3" customWidth="1"/>
    <col min="6125" max="6125" width="2.7109375" style="3" customWidth="1"/>
    <col min="6126" max="6126" width="3.28515625" style="3" customWidth="1"/>
    <col min="6127" max="6127" width="2.5703125" style="3" customWidth="1"/>
    <col min="6128" max="6128" width="3.140625" style="3" customWidth="1"/>
    <col min="6129" max="6129" width="2.7109375" style="3" customWidth="1"/>
    <col min="6130" max="6130" width="3.42578125" style="3" customWidth="1"/>
    <col min="6131" max="6131" width="3" style="3" customWidth="1"/>
    <col min="6132" max="6132" width="3.140625" style="3" customWidth="1"/>
    <col min="6133" max="6133" width="4.85546875" style="3" customWidth="1"/>
    <col min="6134" max="6134" width="2.7109375" style="3" customWidth="1"/>
    <col min="6135" max="6135" width="6.28515625" style="3" customWidth="1"/>
    <col min="6136" max="6136" width="3.7109375" style="3" customWidth="1"/>
    <col min="6137" max="6137" width="2.7109375" style="3"/>
    <col min="6138" max="6138" width="5.85546875" style="3" customWidth="1"/>
    <col min="6139" max="6139" width="2.5703125" style="3" customWidth="1"/>
    <col min="6140" max="6140" width="2.7109375" style="3"/>
    <col min="6141" max="6141" width="7.42578125" style="3" customWidth="1"/>
    <col min="6142" max="6360" width="2.7109375" style="3"/>
    <col min="6361" max="6363" width="2.7109375" style="3" customWidth="1"/>
    <col min="6364" max="6364" width="6.140625" style="3" customWidth="1"/>
    <col min="6365" max="6365" width="2.7109375" style="3" customWidth="1"/>
    <col min="6366" max="6366" width="4.28515625" style="3" customWidth="1"/>
    <col min="6367" max="6369" width="2.7109375" style="3" customWidth="1"/>
    <col min="6370" max="6370" width="4" style="3" customWidth="1"/>
    <col min="6371" max="6371" width="4.28515625" style="3" customWidth="1"/>
    <col min="6372" max="6374" width="2.7109375" style="3" customWidth="1"/>
    <col min="6375" max="6375" width="3.140625" style="3" customWidth="1"/>
    <col min="6376" max="6376" width="3.28515625" style="3" customWidth="1"/>
    <col min="6377" max="6377" width="5.85546875" style="3" customWidth="1"/>
    <col min="6378" max="6378" width="4" style="3" customWidth="1"/>
    <col min="6379" max="6379" width="6.7109375" style="3" customWidth="1"/>
    <col min="6380" max="6380" width="2.42578125" style="3" customWidth="1"/>
    <col min="6381" max="6381" width="2.7109375" style="3" customWidth="1"/>
    <col min="6382" max="6382" width="3.28515625" style="3" customWidth="1"/>
    <col min="6383" max="6383" width="2.5703125" style="3" customWidth="1"/>
    <col min="6384" max="6384" width="3.140625" style="3" customWidth="1"/>
    <col min="6385" max="6385" width="2.7109375" style="3" customWidth="1"/>
    <col min="6386" max="6386" width="3.42578125" style="3" customWidth="1"/>
    <col min="6387" max="6387" width="3" style="3" customWidth="1"/>
    <col min="6388" max="6388" width="3.140625" style="3" customWidth="1"/>
    <col min="6389" max="6389" width="4.85546875" style="3" customWidth="1"/>
    <col min="6390" max="6390" width="2.7109375" style="3" customWidth="1"/>
    <col min="6391" max="6391" width="6.28515625" style="3" customWidth="1"/>
    <col min="6392" max="6392" width="3.7109375" style="3" customWidth="1"/>
    <col min="6393" max="6393" width="2.7109375" style="3"/>
    <col min="6394" max="6394" width="5.85546875" style="3" customWidth="1"/>
    <col min="6395" max="6395" width="2.5703125" style="3" customWidth="1"/>
    <col min="6396" max="6396" width="2.7109375" style="3"/>
    <col min="6397" max="6397" width="7.42578125" style="3" customWidth="1"/>
    <col min="6398" max="6616" width="2.7109375" style="3"/>
    <col min="6617" max="6619" width="2.7109375" style="3" customWidth="1"/>
    <col min="6620" max="6620" width="6.140625" style="3" customWidth="1"/>
    <col min="6621" max="6621" width="2.7109375" style="3" customWidth="1"/>
    <col min="6622" max="6622" width="4.28515625" style="3" customWidth="1"/>
    <col min="6623" max="6625" width="2.7109375" style="3" customWidth="1"/>
    <col min="6626" max="6626" width="4" style="3" customWidth="1"/>
    <col min="6627" max="6627" width="4.28515625" style="3" customWidth="1"/>
    <col min="6628" max="6630" width="2.7109375" style="3" customWidth="1"/>
    <col min="6631" max="6631" width="3.140625" style="3" customWidth="1"/>
    <col min="6632" max="6632" width="3.28515625" style="3" customWidth="1"/>
    <col min="6633" max="6633" width="5.85546875" style="3" customWidth="1"/>
    <col min="6634" max="6634" width="4" style="3" customWidth="1"/>
    <col min="6635" max="6635" width="6.7109375" style="3" customWidth="1"/>
    <col min="6636" max="6636" width="2.42578125" style="3" customWidth="1"/>
    <col min="6637" max="6637" width="2.7109375" style="3" customWidth="1"/>
    <col min="6638" max="6638" width="3.28515625" style="3" customWidth="1"/>
    <col min="6639" max="6639" width="2.5703125" style="3" customWidth="1"/>
    <col min="6640" max="6640" width="3.140625" style="3" customWidth="1"/>
    <col min="6641" max="6641" width="2.7109375" style="3" customWidth="1"/>
    <col min="6642" max="6642" width="3.42578125" style="3" customWidth="1"/>
    <col min="6643" max="6643" width="3" style="3" customWidth="1"/>
    <col min="6644" max="6644" width="3.140625" style="3" customWidth="1"/>
    <col min="6645" max="6645" width="4.85546875" style="3" customWidth="1"/>
    <col min="6646" max="6646" width="2.7109375" style="3" customWidth="1"/>
    <col min="6647" max="6647" width="6.28515625" style="3" customWidth="1"/>
    <col min="6648" max="6648" width="3.7109375" style="3" customWidth="1"/>
    <col min="6649" max="6649" width="2.7109375" style="3"/>
    <col min="6650" max="6650" width="5.85546875" style="3" customWidth="1"/>
    <col min="6651" max="6651" width="2.5703125" style="3" customWidth="1"/>
    <col min="6652" max="6652" width="2.7109375" style="3"/>
    <col min="6653" max="6653" width="7.42578125" style="3" customWidth="1"/>
    <col min="6654" max="6872" width="2.7109375" style="3"/>
    <col min="6873" max="6875" width="2.7109375" style="3" customWidth="1"/>
    <col min="6876" max="6876" width="6.140625" style="3" customWidth="1"/>
    <col min="6877" max="6877" width="2.7109375" style="3" customWidth="1"/>
    <col min="6878" max="6878" width="4.28515625" style="3" customWidth="1"/>
    <col min="6879" max="6881" width="2.7109375" style="3" customWidth="1"/>
    <col min="6882" max="6882" width="4" style="3" customWidth="1"/>
    <col min="6883" max="6883" width="4.28515625" style="3" customWidth="1"/>
    <col min="6884" max="6886" width="2.7109375" style="3" customWidth="1"/>
    <col min="6887" max="6887" width="3.140625" style="3" customWidth="1"/>
    <col min="6888" max="6888" width="3.28515625" style="3" customWidth="1"/>
    <col min="6889" max="6889" width="5.85546875" style="3" customWidth="1"/>
    <col min="6890" max="6890" width="4" style="3" customWidth="1"/>
    <col min="6891" max="6891" width="6.7109375" style="3" customWidth="1"/>
    <col min="6892" max="6892" width="2.42578125" style="3" customWidth="1"/>
    <col min="6893" max="6893" width="2.7109375" style="3" customWidth="1"/>
    <col min="6894" max="6894" width="3.28515625" style="3" customWidth="1"/>
    <col min="6895" max="6895" width="2.5703125" style="3" customWidth="1"/>
    <col min="6896" max="6896" width="3.140625" style="3" customWidth="1"/>
    <col min="6897" max="6897" width="2.7109375" style="3" customWidth="1"/>
    <col min="6898" max="6898" width="3.42578125" style="3" customWidth="1"/>
    <col min="6899" max="6899" width="3" style="3" customWidth="1"/>
    <col min="6900" max="6900" width="3.140625" style="3" customWidth="1"/>
    <col min="6901" max="6901" width="4.85546875" style="3" customWidth="1"/>
    <col min="6902" max="6902" width="2.7109375" style="3" customWidth="1"/>
    <col min="6903" max="6903" width="6.28515625" style="3" customWidth="1"/>
    <col min="6904" max="6904" width="3.7109375" style="3" customWidth="1"/>
    <col min="6905" max="6905" width="2.7109375" style="3"/>
    <col min="6906" max="6906" width="5.85546875" style="3" customWidth="1"/>
    <col min="6907" max="6907" width="2.5703125" style="3" customWidth="1"/>
    <col min="6908" max="6908" width="2.7109375" style="3"/>
    <col min="6909" max="6909" width="7.42578125" style="3" customWidth="1"/>
    <col min="6910" max="7128" width="2.7109375" style="3"/>
    <col min="7129" max="7131" width="2.7109375" style="3" customWidth="1"/>
    <col min="7132" max="7132" width="6.140625" style="3" customWidth="1"/>
    <col min="7133" max="7133" width="2.7109375" style="3" customWidth="1"/>
    <col min="7134" max="7134" width="4.28515625" style="3" customWidth="1"/>
    <col min="7135" max="7137" width="2.7109375" style="3" customWidth="1"/>
    <col min="7138" max="7138" width="4" style="3" customWidth="1"/>
    <col min="7139" max="7139" width="4.28515625" style="3" customWidth="1"/>
    <col min="7140" max="7142" width="2.7109375" style="3" customWidth="1"/>
    <col min="7143" max="7143" width="3.140625" style="3" customWidth="1"/>
    <col min="7144" max="7144" width="3.28515625" style="3" customWidth="1"/>
    <col min="7145" max="7145" width="5.85546875" style="3" customWidth="1"/>
    <col min="7146" max="7146" width="4" style="3" customWidth="1"/>
    <col min="7147" max="7147" width="6.7109375" style="3" customWidth="1"/>
    <col min="7148" max="7148" width="2.42578125" style="3" customWidth="1"/>
    <col min="7149" max="7149" width="2.7109375" style="3" customWidth="1"/>
    <col min="7150" max="7150" width="3.28515625" style="3" customWidth="1"/>
    <col min="7151" max="7151" width="2.5703125" style="3" customWidth="1"/>
    <col min="7152" max="7152" width="3.140625" style="3" customWidth="1"/>
    <col min="7153" max="7153" width="2.7109375" style="3" customWidth="1"/>
    <col min="7154" max="7154" width="3.42578125" style="3" customWidth="1"/>
    <col min="7155" max="7155" width="3" style="3" customWidth="1"/>
    <col min="7156" max="7156" width="3.140625" style="3" customWidth="1"/>
    <col min="7157" max="7157" width="4.85546875" style="3" customWidth="1"/>
    <col min="7158" max="7158" width="2.7109375" style="3" customWidth="1"/>
    <col min="7159" max="7159" width="6.28515625" style="3" customWidth="1"/>
    <col min="7160" max="7160" width="3.7109375" style="3" customWidth="1"/>
    <col min="7161" max="7161" width="2.7109375" style="3"/>
    <col min="7162" max="7162" width="5.85546875" style="3" customWidth="1"/>
    <col min="7163" max="7163" width="2.5703125" style="3" customWidth="1"/>
    <col min="7164" max="7164" width="2.7109375" style="3"/>
    <col min="7165" max="7165" width="7.42578125" style="3" customWidth="1"/>
    <col min="7166" max="7384" width="2.7109375" style="3"/>
    <col min="7385" max="7387" width="2.7109375" style="3" customWidth="1"/>
    <col min="7388" max="7388" width="6.140625" style="3" customWidth="1"/>
    <col min="7389" max="7389" width="2.7109375" style="3" customWidth="1"/>
    <col min="7390" max="7390" width="4.28515625" style="3" customWidth="1"/>
    <col min="7391" max="7393" width="2.7109375" style="3" customWidth="1"/>
    <col min="7394" max="7394" width="4" style="3" customWidth="1"/>
    <col min="7395" max="7395" width="4.28515625" style="3" customWidth="1"/>
    <col min="7396" max="7398" width="2.7109375" style="3" customWidth="1"/>
    <col min="7399" max="7399" width="3.140625" style="3" customWidth="1"/>
    <col min="7400" max="7400" width="3.28515625" style="3" customWidth="1"/>
    <col min="7401" max="7401" width="5.85546875" style="3" customWidth="1"/>
    <col min="7402" max="7402" width="4" style="3" customWidth="1"/>
    <col min="7403" max="7403" width="6.7109375" style="3" customWidth="1"/>
    <col min="7404" max="7404" width="2.42578125" style="3" customWidth="1"/>
    <col min="7405" max="7405" width="2.7109375" style="3" customWidth="1"/>
    <col min="7406" max="7406" width="3.28515625" style="3" customWidth="1"/>
    <col min="7407" max="7407" width="2.5703125" style="3" customWidth="1"/>
    <col min="7408" max="7408" width="3.140625" style="3" customWidth="1"/>
    <col min="7409" max="7409" width="2.7109375" style="3" customWidth="1"/>
    <col min="7410" max="7410" width="3.42578125" style="3" customWidth="1"/>
    <col min="7411" max="7411" width="3" style="3" customWidth="1"/>
    <col min="7412" max="7412" width="3.140625" style="3" customWidth="1"/>
    <col min="7413" max="7413" width="4.85546875" style="3" customWidth="1"/>
    <col min="7414" max="7414" width="2.7109375" style="3" customWidth="1"/>
    <col min="7415" max="7415" width="6.28515625" style="3" customWidth="1"/>
    <col min="7416" max="7416" width="3.7109375" style="3" customWidth="1"/>
    <col min="7417" max="7417" width="2.7109375" style="3"/>
    <col min="7418" max="7418" width="5.85546875" style="3" customWidth="1"/>
    <col min="7419" max="7419" width="2.5703125" style="3" customWidth="1"/>
    <col min="7420" max="7420" width="2.7109375" style="3"/>
    <col min="7421" max="7421" width="7.42578125" style="3" customWidth="1"/>
    <col min="7422" max="7640" width="2.7109375" style="3"/>
    <col min="7641" max="7643" width="2.7109375" style="3" customWidth="1"/>
    <col min="7644" max="7644" width="6.140625" style="3" customWidth="1"/>
    <col min="7645" max="7645" width="2.7109375" style="3" customWidth="1"/>
    <col min="7646" max="7646" width="4.28515625" style="3" customWidth="1"/>
    <col min="7647" max="7649" width="2.7109375" style="3" customWidth="1"/>
    <col min="7650" max="7650" width="4" style="3" customWidth="1"/>
    <col min="7651" max="7651" width="4.28515625" style="3" customWidth="1"/>
    <col min="7652" max="7654" width="2.7109375" style="3" customWidth="1"/>
    <col min="7655" max="7655" width="3.140625" style="3" customWidth="1"/>
    <col min="7656" max="7656" width="3.28515625" style="3" customWidth="1"/>
    <col min="7657" max="7657" width="5.85546875" style="3" customWidth="1"/>
    <col min="7658" max="7658" width="4" style="3" customWidth="1"/>
    <col min="7659" max="7659" width="6.7109375" style="3" customWidth="1"/>
    <col min="7660" max="7660" width="2.42578125" style="3" customWidth="1"/>
    <col min="7661" max="7661" width="2.7109375" style="3" customWidth="1"/>
    <col min="7662" max="7662" width="3.28515625" style="3" customWidth="1"/>
    <col min="7663" max="7663" width="2.5703125" style="3" customWidth="1"/>
    <col min="7664" max="7664" width="3.140625" style="3" customWidth="1"/>
    <col min="7665" max="7665" width="2.7109375" style="3" customWidth="1"/>
    <col min="7666" max="7666" width="3.42578125" style="3" customWidth="1"/>
    <col min="7667" max="7667" width="3" style="3" customWidth="1"/>
    <col min="7668" max="7668" width="3.140625" style="3" customWidth="1"/>
    <col min="7669" max="7669" width="4.85546875" style="3" customWidth="1"/>
    <col min="7670" max="7670" width="2.7109375" style="3" customWidth="1"/>
    <col min="7671" max="7671" width="6.28515625" style="3" customWidth="1"/>
    <col min="7672" max="7672" width="3.7109375" style="3" customWidth="1"/>
    <col min="7673" max="7673" width="2.7109375" style="3"/>
    <col min="7674" max="7674" width="5.85546875" style="3" customWidth="1"/>
    <col min="7675" max="7675" width="2.5703125" style="3" customWidth="1"/>
    <col min="7676" max="7676" width="2.7109375" style="3"/>
    <col min="7677" max="7677" width="7.42578125" style="3" customWidth="1"/>
    <col min="7678" max="7896" width="2.7109375" style="3"/>
    <col min="7897" max="7899" width="2.7109375" style="3" customWidth="1"/>
    <col min="7900" max="7900" width="6.140625" style="3" customWidth="1"/>
    <col min="7901" max="7901" width="2.7109375" style="3" customWidth="1"/>
    <col min="7902" max="7902" width="4.28515625" style="3" customWidth="1"/>
    <col min="7903" max="7905" width="2.7109375" style="3" customWidth="1"/>
    <col min="7906" max="7906" width="4" style="3" customWidth="1"/>
    <col min="7907" max="7907" width="4.28515625" style="3" customWidth="1"/>
    <col min="7908" max="7910" width="2.7109375" style="3" customWidth="1"/>
    <col min="7911" max="7911" width="3.140625" style="3" customWidth="1"/>
    <col min="7912" max="7912" width="3.28515625" style="3" customWidth="1"/>
    <col min="7913" max="7913" width="5.85546875" style="3" customWidth="1"/>
    <col min="7914" max="7914" width="4" style="3" customWidth="1"/>
    <col min="7915" max="7915" width="6.7109375" style="3" customWidth="1"/>
    <col min="7916" max="7916" width="2.42578125" style="3" customWidth="1"/>
    <col min="7917" max="7917" width="2.7109375" style="3" customWidth="1"/>
    <col min="7918" max="7918" width="3.28515625" style="3" customWidth="1"/>
    <col min="7919" max="7919" width="2.5703125" style="3" customWidth="1"/>
    <col min="7920" max="7920" width="3.140625" style="3" customWidth="1"/>
    <col min="7921" max="7921" width="2.7109375" style="3" customWidth="1"/>
    <col min="7922" max="7922" width="3.42578125" style="3" customWidth="1"/>
    <col min="7923" max="7923" width="3" style="3" customWidth="1"/>
    <col min="7924" max="7924" width="3.140625" style="3" customWidth="1"/>
    <col min="7925" max="7925" width="4.85546875" style="3" customWidth="1"/>
    <col min="7926" max="7926" width="2.7109375" style="3" customWidth="1"/>
    <col min="7927" max="7927" width="6.28515625" style="3" customWidth="1"/>
    <col min="7928" max="7928" width="3.7109375" style="3" customWidth="1"/>
    <col min="7929" max="7929" width="2.7109375" style="3"/>
    <col min="7930" max="7930" width="5.85546875" style="3" customWidth="1"/>
    <col min="7931" max="7931" width="2.5703125" style="3" customWidth="1"/>
    <col min="7932" max="7932" width="2.7109375" style="3"/>
    <col min="7933" max="7933" width="7.42578125" style="3" customWidth="1"/>
    <col min="7934" max="8152" width="2.7109375" style="3"/>
    <col min="8153" max="8155" width="2.7109375" style="3" customWidth="1"/>
    <col min="8156" max="8156" width="6.140625" style="3" customWidth="1"/>
    <col min="8157" max="8157" width="2.7109375" style="3" customWidth="1"/>
    <col min="8158" max="8158" width="4.28515625" style="3" customWidth="1"/>
    <col min="8159" max="8161" width="2.7109375" style="3" customWidth="1"/>
    <col min="8162" max="8162" width="4" style="3" customWidth="1"/>
    <col min="8163" max="8163" width="4.28515625" style="3" customWidth="1"/>
    <col min="8164" max="8166" width="2.7109375" style="3" customWidth="1"/>
    <col min="8167" max="8167" width="3.140625" style="3" customWidth="1"/>
    <col min="8168" max="8168" width="3.28515625" style="3" customWidth="1"/>
    <col min="8169" max="8169" width="5.85546875" style="3" customWidth="1"/>
    <col min="8170" max="8170" width="4" style="3" customWidth="1"/>
    <col min="8171" max="8171" width="6.7109375" style="3" customWidth="1"/>
    <col min="8172" max="8172" width="2.42578125" style="3" customWidth="1"/>
    <col min="8173" max="8173" width="2.7109375" style="3" customWidth="1"/>
    <col min="8174" max="8174" width="3.28515625" style="3" customWidth="1"/>
    <col min="8175" max="8175" width="2.5703125" style="3" customWidth="1"/>
    <col min="8176" max="8176" width="3.140625" style="3" customWidth="1"/>
    <col min="8177" max="8177" width="2.7109375" style="3" customWidth="1"/>
    <col min="8178" max="8178" width="3.42578125" style="3" customWidth="1"/>
    <col min="8179" max="8179" width="3" style="3" customWidth="1"/>
    <col min="8180" max="8180" width="3.140625" style="3" customWidth="1"/>
    <col min="8181" max="8181" width="4.85546875" style="3" customWidth="1"/>
    <col min="8182" max="8182" width="2.7109375" style="3" customWidth="1"/>
    <col min="8183" max="8183" width="6.28515625" style="3" customWidth="1"/>
    <col min="8184" max="8184" width="3.7109375" style="3" customWidth="1"/>
    <col min="8185" max="8185" width="2.7109375" style="3"/>
    <col min="8186" max="8186" width="5.85546875" style="3" customWidth="1"/>
    <col min="8187" max="8187" width="2.5703125" style="3" customWidth="1"/>
    <col min="8188" max="8188" width="2.7109375" style="3"/>
    <col min="8189" max="8189" width="7.42578125" style="3" customWidth="1"/>
    <col min="8190" max="8408" width="2.7109375" style="3"/>
    <col min="8409" max="8411" width="2.7109375" style="3" customWidth="1"/>
    <col min="8412" max="8412" width="6.140625" style="3" customWidth="1"/>
    <col min="8413" max="8413" width="2.7109375" style="3" customWidth="1"/>
    <col min="8414" max="8414" width="4.28515625" style="3" customWidth="1"/>
    <col min="8415" max="8417" width="2.7109375" style="3" customWidth="1"/>
    <col min="8418" max="8418" width="4" style="3" customWidth="1"/>
    <col min="8419" max="8419" width="4.28515625" style="3" customWidth="1"/>
    <col min="8420" max="8422" width="2.7109375" style="3" customWidth="1"/>
    <col min="8423" max="8423" width="3.140625" style="3" customWidth="1"/>
    <col min="8424" max="8424" width="3.28515625" style="3" customWidth="1"/>
    <col min="8425" max="8425" width="5.85546875" style="3" customWidth="1"/>
    <col min="8426" max="8426" width="4" style="3" customWidth="1"/>
    <col min="8427" max="8427" width="6.7109375" style="3" customWidth="1"/>
    <col min="8428" max="8428" width="2.42578125" style="3" customWidth="1"/>
    <col min="8429" max="8429" width="2.7109375" style="3" customWidth="1"/>
    <col min="8430" max="8430" width="3.28515625" style="3" customWidth="1"/>
    <col min="8431" max="8431" width="2.5703125" style="3" customWidth="1"/>
    <col min="8432" max="8432" width="3.140625" style="3" customWidth="1"/>
    <col min="8433" max="8433" width="2.7109375" style="3" customWidth="1"/>
    <col min="8434" max="8434" width="3.42578125" style="3" customWidth="1"/>
    <col min="8435" max="8435" width="3" style="3" customWidth="1"/>
    <col min="8436" max="8436" width="3.140625" style="3" customWidth="1"/>
    <col min="8437" max="8437" width="4.85546875" style="3" customWidth="1"/>
    <col min="8438" max="8438" width="2.7109375" style="3" customWidth="1"/>
    <col min="8439" max="8439" width="6.28515625" style="3" customWidth="1"/>
    <col min="8440" max="8440" width="3.7109375" style="3" customWidth="1"/>
    <col min="8441" max="8441" width="2.7109375" style="3"/>
    <col min="8442" max="8442" width="5.85546875" style="3" customWidth="1"/>
    <col min="8443" max="8443" width="2.5703125" style="3" customWidth="1"/>
    <col min="8444" max="8444" width="2.7109375" style="3"/>
    <col min="8445" max="8445" width="7.42578125" style="3" customWidth="1"/>
    <col min="8446" max="8664" width="2.7109375" style="3"/>
    <col min="8665" max="8667" width="2.7109375" style="3" customWidth="1"/>
    <col min="8668" max="8668" width="6.140625" style="3" customWidth="1"/>
    <col min="8669" max="8669" width="2.7109375" style="3" customWidth="1"/>
    <col min="8670" max="8670" width="4.28515625" style="3" customWidth="1"/>
    <col min="8671" max="8673" width="2.7109375" style="3" customWidth="1"/>
    <col min="8674" max="8674" width="4" style="3" customWidth="1"/>
    <col min="8675" max="8675" width="4.28515625" style="3" customWidth="1"/>
    <col min="8676" max="8678" width="2.7109375" style="3" customWidth="1"/>
    <col min="8679" max="8679" width="3.140625" style="3" customWidth="1"/>
    <col min="8680" max="8680" width="3.28515625" style="3" customWidth="1"/>
    <col min="8681" max="8681" width="5.85546875" style="3" customWidth="1"/>
    <col min="8682" max="8682" width="4" style="3" customWidth="1"/>
    <col min="8683" max="8683" width="6.7109375" style="3" customWidth="1"/>
    <col min="8684" max="8684" width="2.42578125" style="3" customWidth="1"/>
    <col min="8685" max="8685" width="2.7109375" style="3" customWidth="1"/>
    <col min="8686" max="8686" width="3.28515625" style="3" customWidth="1"/>
    <col min="8687" max="8687" width="2.5703125" style="3" customWidth="1"/>
    <col min="8688" max="8688" width="3.140625" style="3" customWidth="1"/>
    <col min="8689" max="8689" width="2.7109375" style="3" customWidth="1"/>
    <col min="8690" max="8690" width="3.42578125" style="3" customWidth="1"/>
    <col min="8691" max="8691" width="3" style="3" customWidth="1"/>
    <col min="8692" max="8692" width="3.140625" style="3" customWidth="1"/>
    <col min="8693" max="8693" width="4.85546875" style="3" customWidth="1"/>
    <col min="8694" max="8694" width="2.7109375" style="3" customWidth="1"/>
    <col min="8695" max="8695" width="6.28515625" style="3" customWidth="1"/>
    <col min="8696" max="8696" width="3.7109375" style="3" customWidth="1"/>
    <col min="8697" max="8697" width="2.7109375" style="3"/>
    <col min="8698" max="8698" width="5.85546875" style="3" customWidth="1"/>
    <col min="8699" max="8699" width="2.5703125" style="3" customWidth="1"/>
    <col min="8700" max="8700" width="2.7109375" style="3"/>
    <col min="8701" max="8701" width="7.42578125" style="3" customWidth="1"/>
    <col min="8702" max="8920" width="2.7109375" style="3"/>
    <col min="8921" max="8923" width="2.7109375" style="3" customWidth="1"/>
    <col min="8924" max="8924" width="6.140625" style="3" customWidth="1"/>
    <col min="8925" max="8925" width="2.7109375" style="3" customWidth="1"/>
    <col min="8926" max="8926" width="4.28515625" style="3" customWidth="1"/>
    <col min="8927" max="8929" width="2.7109375" style="3" customWidth="1"/>
    <col min="8930" max="8930" width="4" style="3" customWidth="1"/>
    <col min="8931" max="8931" width="4.28515625" style="3" customWidth="1"/>
    <col min="8932" max="8934" width="2.7109375" style="3" customWidth="1"/>
    <col min="8935" max="8935" width="3.140625" style="3" customWidth="1"/>
    <col min="8936" max="8936" width="3.28515625" style="3" customWidth="1"/>
    <col min="8937" max="8937" width="5.85546875" style="3" customWidth="1"/>
    <col min="8938" max="8938" width="4" style="3" customWidth="1"/>
    <col min="8939" max="8939" width="6.7109375" style="3" customWidth="1"/>
    <col min="8940" max="8940" width="2.42578125" style="3" customWidth="1"/>
    <col min="8941" max="8941" width="2.7109375" style="3" customWidth="1"/>
    <col min="8942" max="8942" width="3.28515625" style="3" customWidth="1"/>
    <col min="8943" max="8943" width="2.5703125" style="3" customWidth="1"/>
    <col min="8944" max="8944" width="3.140625" style="3" customWidth="1"/>
    <col min="8945" max="8945" width="2.7109375" style="3" customWidth="1"/>
    <col min="8946" max="8946" width="3.42578125" style="3" customWidth="1"/>
    <col min="8947" max="8947" width="3" style="3" customWidth="1"/>
    <col min="8948" max="8948" width="3.140625" style="3" customWidth="1"/>
    <col min="8949" max="8949" width="4.85546875" style="3" customWidth="1"/>
    <col min="8950" max="8950" width="2.7109375" style="3" customWidth="1"/>
    <col min="8951" max="8951" width="6.28515625" style="3" customWidth="1"/>
    <col min="8952" max="8952" width="3.7109375" style="3" customWidth="1"/>
    <col min="8953" max="8953" width="2.7109375" style="3"/>
    <col min="8954" max="8954" width="5.85546875" style="3" customWidth="1"/>
    <col min="8955" max="8955" width="2.5703125" style="3" customWidth="1"/>
    <col min="8956" max="8956" width="2.7109375" style="3"/>
    <col min="8957" max="8957" width="7.42578125" style="3" customWidth="1"/>
    <col min="8958" max="9176" width="2.7109375" style="3"/>
    <col min="9177" max="9179" width="2.7109375" style="3" customWidth="1"/>
    <col min="9180" max="9180" width="6.140625" style="3" customWidth="1"/>
    <col min="9181" max="9181" width="2.7109375" style="3" customWidth="1"/>
    <col min="9182" max="9182" width="4.28515625" style="3" customWidth="1"/>
    <col min="9183" max="9185" width="2.7109375" style="3" customWidth="1"/>
    <col min="9186" max="9186" width="4" style="3" customWidth="1"/>
    <col min="9187" max="9187" width="4.28515625" style="3" customWidth="1"/>
    <col min="9188" max="9190" width="2.7109375" style="3" customWidth="1"/>
    <col min="9191" max="9191" width="3.140625" style="3" customWidth="1"/>
    <col min="9192" max="9192" width="3.28515625" style="3" customWidth="1"/>
    <col min="9193" max="9193" width="5.85546875" style="3" customWidth="1"/>
    <col min="9194" max="9194" width="4" style="3" customWidth="1"/>
    <col min="9195" max="9195" width="6.7109375" style="3" customWidth="1"/>
    <col min="9196" max="9196" width="2.42578125" style="3" customWidth="1"/>
    <col min="9197" max="9197" width="2.7109375" style="3" customWidth="1"/>
    <col min="9198" max="9198" width="3.28515625" style="3" customWidth="1"/>
    <col min="9199" max="9199" width="2.5703125" style="3" customWidth="1"/>
    <col min="9200" max="9200" width="3.140625" style="3" customWidth="1"/>
    <col min="9201" max="9201" width="2.7109375" style="3" customWidth="1"/>
    <col min="9202" max="9202" width="3.42578125" style="3" customWidth="1"/>
    <col min="9203" max="9203" width="3" style="3" customWidth="1"/>
    <col min="9204" max="9204" width="3.140625" style="3" customWidth="1"/>
    <col min="9205" max="9205" width="4.85546875" style="3" customWidth="1"/>
    <col min="9206" max="9206" width="2.7109375" style="3" customWidth="1"/>
    <col min="9207" max="9207" width="6.28515625" style="3" customWidth="1"/>
    <col min="9208" max="9208" width="3.7109375" style="3" customWidth="1"/>
    <col min="9209" max="9209" width="2.7109375" style="3"/>
    <col min="9210" max="9210" width="5.85546875" style="3" customWidth="1"/>
    <col min="9211" max="9211" width="2.5703125" style="3" customWidth="1"/>
    <col min="9212" max="9212" width="2.7109375" style="3"/>
    <col min="9213" max="9213" width="7.42578125" style="3" customWidth="1"/>
    <col min="9214" max="9432" width="2.7109375" style="3"/>
    <col min="9433" max="9435" width="2.7109375" style="3" customWidth="1"/>
    <col min="9436" max="9436" width="6.140625" style="3" customWidth="1"/>
    <col min="9437" max="9437" width="2.7109375" style="3" customWidth="1"/>
    <col min="9438" max="9438" width="4.28515625" style="3" customWidth="1"/>
    <col min="9439" max="9441" width="2.7109375" style="3" customWidth="1"/>
    <col min="9442" max="9442" width="4" style="3" customWidth="1"/>
    <col min="9443" max="9443" width="4.28515625" style="3" customWidth="1"/>
    <col min="9444" max="9446" width="2.7109375" style="3" customWidth="1"/>
    <col min="9447" max="9447" width="3.140625" style="3" customWidth="1"/>
    <col min="9448" max="9448" width="3.28515625" style="3" customWidth="1"/>
    <col min="9449" max="9449" width="5.85546875" style="3" customWidth="1"/>
    <col min="9450" max="9450" width="4" style="3" customWidth="1"/>
    <col min="9451" max="9451" width="6.7109375" style="3" customWidth="1"/>
    <col min="9452" max="9452" width="2.42578125" style="3" customWidth="1"/>
    <col min="9453" max="9453" width="2.7109375" style="3" customWidth="1"/>
    <col min="9454" max="9454" width="3.28515625" style="3" customWidth="1"/>
    <col min="9455" max="9455" width="2.5703125" style="3" customWidth="1"/>
    <col min="9456" max="9456" width="3.140625" style="3" customWidth="1"/>
    <col min="9457" max="9457" width="2.7109375" style="3" customWidth="1"/>
    <col min="9458" max="9458" width="3.42578125" style="3" customWidth="1"/>
    <col min="9459" max="9459" width="3" style="3" customWidth="1"/>
    <col min="9460" max="9460" width="3.140625" style="3" customWidth="1"/>
    <col min="9461" max="9461" width="4.85546875" style="3" customWidth="1"/>
    <col min="9462" max="9462" width="2.7109375" style="3" customWidth="1"/>
    <col min="9463" max="9463" width="6.28515625" style="3" customWidth="1"/>
    <col min="9464" max="9464" width="3.7109375" style="3" customWidth="1"/>
    <col min="9465" max="9465" width="2.7109375" style="3"/>
    <col min="9466" max="9466" width="5.85546875" style="3" customWidth="1"/>
    <col min="9467" max="9467" width="2.5703125" style="3" customWidth="1"/>
    <col min="9468" max="9468" width="2.7109375" style="3"/>
    <col min="9469" max="9469" width="7.42578125" style="3" customWidth="1"/>
    <col min="9470" max="9688" width="2.7109375" style="3"/>
    <col min="9689" max="9691" width="2.7109375" style="3" customWidth="1"/>
    <col min="9692" max="9692" width="6.140625" style="3" customWidth="1"/>
    <col min="9693" max="9693" width="2.7109375" style="3" customWidth="1"/>
    <col min="9694" max="9694" width="4.28515625" style="3" customWidth="1"/>
    <col min="9695" max="9697" width="2.7109375" style="3" customWidth="1"/>
    <col min="9698" max="9698" width="4" style="3" customWidth="1"/>
    <col min="9699" max="9699" width="4.28515625" style="3" customWidth="1"/>
    <col min="9700" max="9702" width="2.7109375" style="3" customWidth="1"/>
    <col min="9703" max="9703" width="3.140625" style="3" customWidth="1"/>
    <col min="9704" max="9704" width="3.28515625" style="3" customWidth="1"/>
    <col min="9705" max="9705" width="5.85546875" style="3" customWidth="1"/>
    <col min="9706" max="9706" width="4" style="3" customWidth="1"/>
    <col min="9707" max="9707" width="6.7109375" style="3" customWidth="1"/>
    <col min="9708" max="9708" width="2.42578125" style="3" customWidth="1"/>
    <col min="9709" max="9709" width="2.7109375" style="3" customWidth="1"/>
    <col min="9710" max="9710" width="3.28515625" style="3" customWidth="1"/>
    <col min="9711" max="9711" width="2.5703125" style="3" customWidth="1"/>
    <col min="9712" max="9712" width="3.140625" style="3" customWidth="1"/>
    <col min="9713" max="9713" width="2.7109375" style="3" customWidth="1"/>
    <col min="9714" max="9714" width="3.42578125" style="3" customWidth="1"/>
    <col min="9715" max="9715" width="3" style="3" customWidth="1"/>
    <col min="9716" max="9716" width="3.140625" style="3" customWidth="1"/>
    <col min="9717" max="9717" width="4.85546875" style="3" customWidth="1"/>
    <col min="9718" max="9718" width="2.7109375" style="3" customWidth="1"/>
    <col min="9719" max="9719" width="6.28515625" style="3" customWidth="1"/>
    <col min="9720" max="9720" width="3.7109375" style="3" customWidth="1"/>
    <col min="9721" max="9721" width="2.7109375" style="3"/>
    <col min="9722" max="9722" width="5.85546875" style="3" customWidth="1"/>
    <col min="9723" max="9723" width="2.5703125" style="3" customWidth="1"/>
    <col min="9724" max="9724" width="2.7109375" style="3"/>
    <col min="9725" max="9725" width="7.42578125" style="3" customWidth="1"/>
    <col min="9726" max="9944" width="2.7109375" style="3"/>
    <col min="9945" max="9947" width="2.7109375" style="3" customWidth="1"/>
    <col min="9948" max="9948" width="6.140625" style="3" customWidth="1"/>
    <col min="9949" max="9949" width="2.7109375" style="3" customWidth="1"/>
    <col min="9950" max="9950" width="4.28515625" style="3" customWidth="1"/>
    <col min="9951" max="9953" width="2.7109375" style="3" customWidth="1"/>
    <col min="9954" max="9954" width="4" style="3" customWidth="1"/>
    <col min="9955" max="9955" width="4.28515625" style="3" customWidth="1"/>
    <col min="9956" max="9958" width="2.7109375" style="3" customWidth="1"/>
    <col min="9959" max="9959" width="3.140625" style="3" customWidth="1"/>
    <col min="9960" max="9960" width="3.28515625" style="3" customWidth="1"/>
    <col min="9961" max="9961" width="5.85546875" style="3" customWidth="1"/>
    <col min="9962" max="9962" width="4" style="3" customWidth="1"/>
    <col min="9963" max="9963" width="6.7109375" style="3" customWidth="1"/>
    <col min="9964" max="9964" width="2.42578125" style="3" customWidth="1"/>
    <col min="9965" max="9965" width="2.7109375" style="3" customWidth="1"/>
    <col min="9966" max="9966" width="3.28515625" style="3" customWidth="1"/>
    <col min="9967" max="9967" width="2.5703125" style="3" customWidth="1"/>
    <col min="9968" max="9968" width="3.140625" style="3" customWidth="1"/>
    <col min="9969" max="9969" width="2.7109375" style="3" customWidth="1"/>
    <col min="9970" max="9970" width="3.42578125" style="3" customWidth="1"/>
    <col min="9971" max="9971" width="3" style="3" customWidth="1"/>
    <col min="9972" max="9972" width="3.140625" style="3" customWidth="1"/>
    <col min="9973" max="9973" width="4.85546875" style="3" customWidth="1"/>
    <col min="9974" max="9974" width="2.7109375" style="3" customWidth="1"/>
    <col min="9975" max="9975" width="6.28515625" style="3" customWidth="1"/>
    <col min="9976" max="9976" width="3.7109375" style="3" customWidth="1"/>
    <col min="9977" max="9977" width="2.7109375" style="3"/>
    <col min="9978" max="9978" width="5.85546875" style="3" customWidth="1"/>
    <col min="9979" max="9979" width="2.5703125" style="3" customWidth="1"/>
    <col min="9980" max="9980" width="2.7109375" style="3"/>
    <col min="9981" max="9981" width="7.42578125" style="3" customWidth="1"/>
    <col min="9982" max="10200" width="2.7109375" style="3"/>
    <col min="10201" max="10203" width="2.7109375" style="3" customWidth="1"/>
    <col min="10204" max="10204" width="6.140625" style="3" customWidth="1"/>
    <col min="10205" max="10205" width="2.7109375" style="3" customWidth="1"/>
    <col min="10206" max="10206" width="4.28515625" style="3" customWidth="1"/>
    <col min="10207" max="10209" width="2.7109375" style="3" customWidth="1"/>
    <col min="10210" max="10210" width="4" style="3" customWidth="1"/>
    <col min="10211" max="10211" width="4.28515625" style="3" customWidth="1"/>
    <col min="10212" max="10214" width="2.7109375" style="3" customWidth="1"/>
    <col min="10215" max="10215" width="3.140625" style="3" customWidth="1"/>
    <col min="10216" max="10216" width="3.28515625" style="3" customWidth="1"/>
    <col min="10217" max="10217" width="5.85546875" style="3" customWidth="1"/>
    <col min="10218" max="10218" width="4" style="3" customWidth="1"/>
    <col min="10219" max="10219" width="6.7109375" style="3" customWidth="1"/>
    <col min="10220" max="10220" width="2.42578125" style="3" customWidth="1"/>
    <col min="10221" max="10221" width="2.7109375" style="3" customWidth="1"/>
    <col min="10222" max="10222" width="3.28515625" style="3" customWidth="1"/>
    <col min="10223" max="10223" width="2.5703125" style="3" customWidth="1"/>
    <col min="10224" max="10224" width="3.140625" style="3" customWidth="1"/>
    <col min="10225" max="10225" width="2.7109375" style="3" customWidth="1"/>
    <col min="10226" max="10226" width="3.42578125" style="3" customWidth="1"/>
    <col min="10227" max="10227" width="3" style="3" customWidth="1"/>
    <col min="10228" max="10228" width="3.140625" style="3" customWidth="1"/>
    <col min="10229" max="10229" width="4.85546875" style="3" customWidth="1"/>
    <col min="10230" max="10230" width="2.7109375" style="3" customWidth="1"/>
    <col min="10231" max="10231" width="6.28515625" style="3" customWidth="1"/>
    <col min="10232" max="10232" width="3.7109375" style="3" customWidth="1"/>
    <col min="10233" max="10233" width="2.7109375" style="3"/>
    <col min="10234" max="10234" width="5.85546875" style="3" customWidth="1"/>
    <col min="10235" max="10235" width="2.5703125" style="3" customWidth="1"/>
    <col min="10236" max="10236" width="2.7109375" style="3"/>
    <col min="10237" max="10237" width="7.42578125" style="3" customWidth="1"/>
    <col min="10238" max="10456" width="2.7109375" style="3"/>
    <col min="10457" max="10459" width="2.7109375" style="3" customWidth="1"/>
    <col min="10460" max="10460" width="6.140625" style="3" customWidth="1"/>
    <col min="10461" max="10461" width="2.7109375" style="3" customWidth="1"/>
    <col min="10462" max="10462" width="4.28515625" style="3" customWidth="1"/>
    <col min="10463" max="10465" width="2.7109375" style="3" customWidth="1"/>
    <col min="10466" max="10466" width="4" style="3" customWidth="1"/>
    <col min="10467" max="10467" width="4.28515625" style="3" customWidth="1"/>
    <col min="10468" max="10470" width="2.7109375" style="3" customWidth="1"/>
    <col min="10471" max="10471" width="3.140625" style="3" customWidth="1"/>
    <col min="10472" max="10472" width="3.28515625" style="3" customWidth="1"/>
    <col min="10473" max="10473" width="5.85546875" style="3" customWidth="1"/>
    <col min="10474" max="10474" width="4" style="3" customWidth="1"/>
    <col min="10475" max="10475" width="6.7109375" style="3" customWidth="1"/>
    <col min="10476" max="10476" width="2.42578125" style="3" customWidth="1"/>
    <col min="10477" max="10477" width="2.7109375" style="3" customWidth="1"/>
    <col min="10478" max="10478" width="3.28515625" style="3" customWidth="1"/>
    <col min="10479" max="10479" width="2.5703125" style="3" customWidth="1"/>
    <col min="10480" max="10480" width="3.140625" style="3" customWidth="1"/>
    <col min="10481" max="10481" width="2.7109375" style="3" customWidth="1"/>
    <col min="10482" max="10482" width="3.42578125" style="3" customWidth="1"/>
    <col min="10483" max="10483" width="3" style="3" customWidth="1"/>
    <col min="10484" max="10484" width="3.140625" style="3" customWidth="1"/>
    <col min="10485" max="10485" width="4.85546875" style="3" customWidth="1"/>
    <col min="10486" max="10486" width="2.7109375" style="3" customWidth="1"/>
    <col min="10487" max="10487" width="6.28515625" style="3" customWidth="1"/>
    <col min="10488" max="10488" width="3.7109375" style="3" customWidth="1"/>
    <col min="10489" max="10489" width="2.7109375" style="3"/>
    <col min="10490" max="10490" width="5.85546875" style="3" customWidth="1"/>
    <col min="10491" max="10491" width="2.5703125" style="3" customWidth="1"/>
    <col min="10492" max="10492" width="2.7109375" style="3"/>
    <col min="10493" max="10493" width="7.42578125" style="3" customWidth="1"/>
    <col min="10494" max="10712" width="2.7109375" style="3"/>
    <col min="10713" max="10715" width="2.7109375" style="3" customWidth="1"/>
    <col min="10716" max="10716" width="6.140625" style="3" customWidth="1"/>
    <col min="10717" max="10717" width="2.7109375" style="3" customWidth="1"/>
    <col min="10718" max="10718" width="4.28515625" style="3" customWidth="1"/>
    <col min="10719" max="10721" width="2.7109375" style="3" customWidth="1"/>
    <col min="10722" max="10722" width="4" style="3" customWidth="1"/>
    <col min="10723" max="10723" width="4.28515625" style="3" customWidth="1"/>
    <col min="10724" max="10726" width="2.7109375" style="3" customWidth="1"/>
    <col min="10727" max="10727" width="3.140625" style="3" customWidth="1"/>
    <col min="10728" max="10728" width="3.28515625" style="3" customWidth="1"/>
    <col min="10729" max="10729" width="5.85546875" style="3" customWidth="1"/>
    <col min="10730" max="10730" width="4" style="3" customWidth="1"/>
    <col min="10731" max="10731" width="6.7109375" style="3" customWidth="1"/>
    <col min="10732" max="10732" width="2.42578125" style="3" customWidth="1"/>
    <col min="10733" max="10733" width="2.7109375" style="3" customWidth="1"/>
    <col min="10734" max="10734" width="3.28515625" style="3" customWidth="1"/>
    <col min="10735" max="10735" width="2.5703125" style="3" customWidth="1"/>
    <col min="10736" max="10736" width="3.140625" style="3" customWidth="1"/>
    <col min="10737" max="10737" width="2.7109375" style="3" customWidth="1"/>
    <col min="10738" max="10738" width="3.42578125" style="3" customWidth="1"/>
    <col min="10739" max="10739" width="3" style="3" customWidth="1"/>
    <col min="10740" max="10740" width="3.140625" style="3" customWidth="1"/>
    <col min="10741" max="10741" width="4.85546875" style="3" customWidth="1"/>
    <col min="10742" max="10742" width="2.7109375" style="3" customWidth="1"/>
    <col min="10743" max="10743" width="6.28515625" style="3" customWidth="1"/>
    <col min="10744" max="10744" width="3.7109375" style="3" customWidth="1"/>
    <col min="10745" max="10745" width="2.7109375" style="3"/>
    <col min="10746" max="10746" width="5.85546875" style="3" customWidth="1"/>
    <col min="10747" max="10747" width="2.5703125" style="3" customWidth="1"/>
    <col min="10748" max="10748" width="2.7109375" style="3"/>
    <col min="10749" max="10749" width="7.42578125" style="3" customWidth="1"/>
    <col min="10750" max="10968" width="2.7109375" style="3"/>
    <col min="10969" max="10971" width="2.7109375" style="3" customWidth="1"/>
    <col min="10972" max="10972" width="6.140625" style="3" customWidth="1"/>
    <col min="10973" max="10973" width="2.7109375" style="3" customWidth="1"/>
    <col min="10974" max="10974" width="4.28515625" style="3" customWidth="1"/>
    <col min="10975" max="10977" width="2.7109375" style="3" customWidth="1"/>
    <col min="10978" max="10978" width="4" style="3" customWidth="1"/>
    <col min="10979" max="10979" width="4.28515625" style="3" customWidth="1"/>
    <col min="10980" max="10982" width="2.7109375" style="3" customWidth="1"/>
    <col min="10983" max="10983" width="3.140625" style="3" customWidth="1"/>
    <col min="10984" max="10984" width="3.28515625" style="3" customWidth="1"/>
    <col min="10985" max="10985" width="5.85546875" style="3" customWidth="1"/>
    <col min="10986" max="10986" width="4" style="3" customWidth="1"/>
    <col min="10987" max="10987" width="6.7109375" style="3" customWidth="1"/>
    <col min="10988" max="10988" width="2.42578125" style="3" customWidth="1"/>
    <col min="10989" max="10989" width="2.7109375" style="3" customWidth="1"/>
    <col min="10990" max="10990" width="3.28515625" style="3" customWidth="1"/>
    <col min="10991" max="10991" width="2.5703125" style="3" customWidth="1"/>
    <col min="10992" max="10992" width="3.140625" style="3" customWidth="1"/>
    <col min="10993" max="10993" width="2.7109375" style="3" customWidth="1"/>
    <col min="10994" max="10994" width="3.42578125" style="3" customWidth="1"/>
    <col min="10995" max="10995" width="3" style="3" customWidth="1"/>
    <col min="10996" max="10996" width="3.140625" style="3" customWidth="1"/>
    <col min="10997" max="10997" width="4.85546875" style="3" customWidth="1"/>
    <col min="10998" max="10998" width="2.7109375" style="3" customWidth="1"/>
    <col min="10999" max="10999" width="6.28515625" style="3" customWidth="1"/>
    <col min="11000" max="11000" width="3.7109375" style="3" customWidth="1"/>
    <col min="11001" max="11001" width="2.7109375" style="3"/>
    <col min="11002" max="11002" width="5.85546875" style="3" customWidth="1"/>
    <col min="11003" max="11003" width="2.5703125" style="3" customWidth="1"/>
    <col min="11004" max="11004" width="2.7109375" style="3"/>
    <col min="11005" max="11005" width="7.42578125" style="3" customWidth="1"/>
    <col min="11006" max="11224" width="2.7109375" style="3"/>
    <col min="11225" max="11227" width="2.7109375" style="3" customWidth="1"/>
    <col min="11228" max="11228" width="6.140625" style="3" customWidth="1"/>
    <col min="11229" max="11229" width="2.7109375" style="3" customWidth="1"/>
    <col min="11230" max="11230" width="4.28515625" style="3" customWidth="1"/>
    <col min="11231" max="11233" width="2.7109375" style="3" customWidth="1"/>
    <col min="11234" max="11234" width="4" style="3" customWidth="1"/>
    <col min="11235" max="11235" width="4.28515625" style="3" customWidth="1"/>
    <col min="11236" max="11238" width="2.7109375" style="3" customWidth="1"/>
    <col min="11239" max="11239" width="3.140625" style="3" customWidth="1"/>
    <col min="11240" max="11240" width="3.28515625" style="3" customWidth="1"/>
    <col min="11241" max="11241" width="5.85546875" style="3" customWidth="1"/>
    <col min="11242" max="11242" width="4" style="3" customWidth="1"/>
    <col min="11243" max="11243" width="6.7109375" style="3" customWidth="1"/>
    <col min="11244" max="11244" width="2.42578125" style="3" customWidth="1"/>
    <col min="11245" max="11245" width="2.7109375" style="3" customWidth="1"/>
    <col min="11246" max="11246" width="3.28515625" style="3" customWidth="1"/>
    <col min="11247" max="11247" width="2.5703125" style="3" customWidth="1"/>
    <col min="11248" max="11248" width="3.140625" style="3" customWidth="1"/>
    <col min="11249" max="11249" width="2.7109375" style="3" customWidth="1"/>
    <col min="11250" max="11250" width="3.42578125" style="3" customWidth="1"/>
    <col min="11251" max="11251" width="3" style="3" customWidth="1"/>
    <col min="11252" max="11252" width="3.140625" style="3" customWidth="1"/>
    <col min="11253" max="11253" width="4.85546875" style="3" customWidth="1"/>
    <col min="11254" max="11254" width="2.7109375" style="3" customWidth="1"/>
    <col min="11255" max="11255" width="6.28515625" style="3" customWidth="1"/>
    <col min="11256" max="11256" width="3.7109375" style="3" customWidth="1"/>
    <col min="11257" max="11257" width="2.7109375" style="3"/>
    <col min="11258" max="11258" width="5.85546875" style="3" customWidth="1"/>
    <col min="11259" max="11259" width="2.5703125" style="3" customWidth="1"/>
    <col min="11260" max="11260" width="2.7109375" style="3"/>
    <col min="11261" max="11261" width="7.42578125" style="3" customWidth="1"/>
    <col min="11262" max="11480" width="2.7109375" style="3"/>
    <col min="11481" max="11483" width="2.7109375" style="3" customWidth="1"/>
    <col min="11484" max="11484" width="6.140625" style="3" customWidth="1"/>
    <col min="11485" max="11485" width="2.7109375" style="3" customWidth="1"/>
    <col min="11486" max="11486" width="4.28515625" style="3" customWidth="1"/>
    <col min="11487" max="11489" width="2.7109375" style="3" customWidth="1"/>
    <col min="11490" max="11490" width="4" style="3" customWidth="1"/>
    <col min="11491" max="11491" width="4.28515625" style="3" customWidth="1"/>
    <col min="11492" max="11494" width="2.7109375" style="3" customWidth="1"/>
    <col min="11495" max="11495" width="3.140625" style="3" customWidth="1"/>
    <col min="11496" max="11496" width="3.28515625" style="3" customWidth="1"/>
    <col min="11497" max="11497" width="5.85546875" style="3" customWidth="1"/>
    <col min="11498" max="11498" width="4" style="3" customWidth="1"/>
    <col min="11499" max="11499" width="6.7109375" style="3" customWidth="1"/>
    <col min="11500" max="11500" width="2.42578125" style="3" customWidth="1"/>
    <col min="11501" max="11501" width="2.7109375" style="3" customWidth="1"/>
    <col min="11502" max="11502" width="3.28515625" style="3" customWidth="1"/>
    <col min="11503" max="11503" width="2.5703125" style="3" customWidth="1"/>
    <col min="11504" max="11504" width="3.140625" style="3" customWidth="1"/>
    <col min="11505" max="11505" width="2.7109375" style="3" customWidth="1"/>
    <col min="11506" max="11506" width="3.42578125" style="3" customWidth="1"/>
    <col min="11507" max="11507" width="3" style="3" customWidth="1"/>
    <col min="11508" max="11508" width="3.140625" style="3" customWidth="1"/>
    <col min="11509" max="11509" width="4.85546875" style="3" customWidth="1"/>
    <col min="11510" max="11510" width="2.7109375" style="3" customWidth="1"/>
    <col min="11511" max="11511" width="6.28515625" style="3" customWidth="1"/>
    <col min="11512" max="11512" width="3.7109375" style="3" customWidth="1"/>
    <col min="11513" max="11513" width="2.7109375" style="3"/>
    <col min="11514" max="11514" width="5.85546875" style="3" customWidth="1"/>
    <col min="11515" max="11515" width="2.5703125" style="3" customWidth="1"/>
    <col min="11516" max="11516" width="2.7109375" style="3"/>
    <col min="11517" max="11517" width="7.42578125" style="3" customWidth="1"/>
    <col min="11518" max="11736" width="2.7109375" style="3"/>
    <col min="11737" max="11739" width="2.7109375" style="3" customWidth="1"/>
    <col min="11740" max="11740" width="6.140625" style="3" customWidth="1"/>
    <col min="11741" max="11741" width="2.7109375" style="3" customWidth="1"/>
    <col min="11742" max="11742" width="4.28515625" style="3" customWidth="1"/>
    <col min="11743" max="11745" width="2.7109375" style="3" customWidth="1"/>
    <col min="11746" max="11746" width="4" style="3" customWidth="1"/>
    <col min="11747" max="11747" width="4.28515625" style="3" customWidth="1"/>
    <col min="11748" max="11750" width="2.7109375" style="3" customWidth="1"/>
    <col min="11751" max="11751" width="3.140625" style="3" customWidth="1"/>
    <col min="11752" max="11752" width="3.28515625" style="3" customWidth="1"/>
    <col min="11753" max="11753" width="5.85546875" style="3" customWidth="1"/>
    <col min="11754" max="11754" width="4" style="3" customWidth="1"/>
    <col min="11755" max="11755" width="6.7109375" style="3" customWidth="1"/>
    <col min="11756" max="11756" width="2.42578125" style="3" customWidth="1"/>
    <col min="11757" max="11757" width="2.7109375" style="3" customWidth="1"/>
    <col min="11758" max="11758" width="3.28515625" style="3" customWidth="1"/>
    <col min="11759" max="11759" width="2.5703125" style="3" customWidth="1"/>
    <col min="11760" max="11760" width="3.140625" style="3" customWidth="1"/>
    <col min="11761" max="11761" width="2.7109375" style="3" customWidth="1"/>
    <col min="11762" max="11762" width="3.42578125" style="3" customWidth="1"/>
    <col min="11763" max="11763" width="3" style="3" customWidth="1"/>
    <col min="11764" max="11764" width="3.140625" style="3" customWidth="1"/>
    <col min="11765" max="11765" width="4.85546875" style="3" customWidth="1"/>
    <col min="11766" max="11766" width="2.7109375" style="3" customWidth="1"/>
    <col min="11767" max="11767" width="6.28515625" style="3" customWidth="1"/>
    <col min="11768" max="11768" width="3.7109375" style="3" customWidth="1"/>
    <col min="11769" max="11769" width="2.7109375" style="3"/>
    <col min="11770" max="11770" width="5.85546875" style="3" customWidth="1"/>
    <col min="11771" max="11771" width="2.5703125" style="3" customWidth="1"/>
    <col min="11772" max="11772" width="2.7109375" style="3"/>
    <col min="11773" max="11773" width="7.42578125" style="3" customWidth="1"/>
    <col min="11774" max="11992" width="2.7109375" style="3"/>
    <col min="11993" max="11995" width="2.7109375" style="3" customWidth="1"/>
    <col min="11996" max="11996" width="6.140625" style="3" customWidth="1"/>
    <col min="11997" max="11997" width="2.7109375" style="3" customWidth="1"/>
    <col min="11998" max="11998" width="4.28515625" style="3" customWidth="1"/>
    <col min="11999" max="12001" width="2.7109375" style="3" customWidth="1"/>
    <col min="12002" max="12002" width="4" style="3" customWidth="1"/>
    <col min="12003" max="12003" width="4.28515625" style="3" customWidth="1"/>
    <col min="12004" max="12006" width="2.7109375" style="3" customWidth="1"/>
    <col min="12007" max="12007" width="3.140625" style="3" customWidth="1"/>
    <col min="12008" max="12008" width="3.28515625" style="3" customWidth="1"/>
    <col min="12009" max="12009" width="5.85546875" style="3" customWidth="1"/>
    <col min="12010" max="12010" width="4" style="3" customWidth="1"/>
    <col min="12011" max="12011" width="6.7109375" style="3" customWidth="1"/>
    <col min="12012" max="12012" width="2.42578125" style="3" customWidth="1"/>
    <col min="12013" max="12013" width="2.7109375" style="3" customWidth="1"/>
    <col min="12014" max="12014" width="3.28515625" style="3" customWidth="1"/>
    <col min="12015" max="12015" width="2.5703125" style="3" customWidth="1"/>
    <col min="12016" max="12016" width="3.140625" style="3" customWidth="1"/>
    <col min="12017" max="12017" width="2.7109375" style="3" customWidth="1"/>
    <col min="12018" max="12018" width="3.42578125" style="3" customWidth="1"/>
    <col min="12019" max="12019" width="3" style="3" customWidth="1"/>
    <col min="12020" max="12020" width="3.140625" style="3" customWidth="1"/>
    <col min="12021" max="12021" width="4.85546875" style="3" customWidth="1"/>
    <col min="12022" max="12022" width="2.7109375" style="3" customWidth="1"/>
    <col min="12023" max="12023" width="6.28515625" style="3" customWidth="1"/>
    <col min="12024" max="12024" width="3.7109375" style="3" customWidth="1"/>
    <col min="12025" max="12025" width="2.7109375" style="3"/>
    <col min="12026" max="12026" width="5.85546875" style="3" customWidth="1"/>
    <col min="12027" max="12027" width="2.5703125" style="3" customWidth="1"/>
    <col min="12028" max="12028" width="2.7109375" style="3"/>
    <col min="12029" max="12029" width="7.42578125" style="3" customWidth="1"/>
    <col min="12030" max="12248" width="2.7109375" style="3"/>
    <col min="12249" max="12251" width="2.7109375" style="3" customWidth="1"/>
    <col min="12252" max="12252" width="6.140625" style="3" customWidth="1"/>
    <col min="12253" max="12253" width="2.7109375" style="3" customWidth="1"/>
    <col min="12254" max="12254" width="4.28515625" style="3" customWidth="1"/>
    <col min="12255" max="12257" width="2.7109375" style="3" customWidth="1"/>
    <col min="12258" max="12258" width="4" style="3" customWidth="1"/>
    <col min="12259" max="12259" width="4.28515625" style="3" customWidth="1"/>
    <col min="12260" max="12262" width="2.7109375" style="3" customWidth="1"/>
    <col min="12263" max="12263" width="3.140625" style="3" customWidth="1"/>
    <col min="12264" max="12264" width="3.28515625" style="3" customWidth="1"/>
    <col min="12265" max="12265" width="5.85546875" style="3" customWidth="1"/>
    <col min="12266" max="12266" width="4" style="3" customWidth="1"/>
    <col min="12267" max="12267" width="6.7109375" style="3" customWidth="1"/>
    <col min="12268" max="12268" width="2.42578125" style="3" customWidth="1"/>
    <col min="12269" max="12269" width="2.7109375" style="3" customWidth="1"/>
    <col min="12270" max="12270" width="3.28515625" style="3" customWidth="1"/>
    <col min="12271" max="12271" width="2.5703125" style="3" customWidth="1"/>
    <col min="12272" max="12272" width="3.140625" style="3" customWidth="1"/>
    <col min="12273" max="12273" width="2.7109375" style="3" customWidth="1"/>
    <col min="12274" max="12274" width="3.42578125" style="3" customWidth="1"/>
    <col min="12275" max="12275" width="3" style="3" customWidth="1"/>
    <col min="12276" max="12276" width="3.140625" style="3" customWidth="1"/>
    <col min="12277" max="12277" width="4.85546875" style="3" customWidth="1"/>
    <col min="12278" max="12278" width="2.7109375" style="3" customWidth="1"/>
    <col min="12279" max="12279" width="6.28515625" style="3" customWidth="1"/>
    <col min="12280" max="12280" width="3.7109375" style="3" customWidth="1"/>
    <col min="12281" max="12281" width="2.7109375" style="3"/>
    <col min="12282" max="12282" width="5.85546875" style="3" customWidth="1"/>
    <col min="12283" max="12283" width="2.5703125" style="3" customWidth="1"/>
    <col min="12284" max="12284" width="2.7109375" style="3"/>
    <col min="12285" max="12285" width="7.42578125" style="3" customWidth="1"/>
    <col min="12286" max="12504" width="2.7109375" style="3"/>
    <col min="12505" max="12507" width="2.7109375" style="3" customWidth="1"/>
    <col min="12508" max="12508" width="6.140625" style="3" customWidth="1"/>
    <col min="12509" max="12509" width="2.7109375" style="3" customWidth="1"/>
    <col min="12510" max="12510" width="4.28515625" style="3" customWidth="1"/>
    <col min="12511" max="12513" width="2.7109375" style="3" customWidth="1"/>
    <col min="12514" max="12514" width="4" style="3" customWidth="1"/>
    <col min="12515" max="12515" width="4.28515625" style="3" customWidth="1"/>
    <col min="12516" max="12518" width="2.7109375" style="3" customWidth="1"/>
    <col min="12519" max="12519" width="3.140625" style="3" customWidth="1"/>
    <col min="12520" max="12520" width="3.28515625" style="3" customWidth="1"/>
    <col min="12521" max="12521" width="5.85546875" style="3" customWidth="1"/>
    <col min="12522" max="12522" width="4" style="3" customWidth="1"/>
    <col min="12523" max="12523" width="6.7109375" style="3" customWidth="1"/>
    <col min="12524" max="12524" width="2.42578125" style="3" customWidth="1"/>
    <col min="12525" max="12525" width="2.7109375" style="3" customWidth="1"/>
    <col min="12526" max="12526" width="3.28515625" style="3" customWidth="1"/>
    <col min="12527" max="12527" width="2.5703125" style="3" customWidth="1"/>
    <col min="12528" max="12528" width="3.140625" style="3" customWidth="1"/>
    <col min="12529" max="12529" width="2.7109375" style="3" customWidth="1"/>
    <col min="12530" max="12530" width="3.42578125" style="3" customWidth="1"/>
    <col min="12531" max="12531" width="3" style="3" customWidth="1"/>
    <col min="12532" max="12532" width="3.140625" style="3" customWidth="1"/>
    <col min="12533" max="12533" width="4.85546875" style="3" customWidth="1"/>
    <col min="12534" max="12534" width="2.7109375" style="3" customWidth="1"/>
    <col min="12535" max="12535" width="6.28515625" style="3" customWidth="1"/>
    <col min="12536" max="12536" width="3.7109375" style="3" customWidth="1"/>
    <col min="12537" max="12537" width="2.7109375" style="3"/>
    <col min="12538" max="12538" width="5.85546875" style="3" customWidth="1"/>
    <col min="12539" max="12539" width="2.5703125" style="3" customWidth="1"/>
    <col min="12540" max="12540" width="2.7109375" style="3"/>
    <col min="12541" max="12541" width="7.42578125" style="3" customWidth="1"/>
    <col min="12542" max="12760" width="2.7109375" style="3"/>
    <col min="12761" max="12763" width="2.7109375" style="3" customWidth="1"/>
    <col min="12764" max="12764" width="6.140625" style="3" customWidth="1"/>
    <col min="12765" max="12765" width="2.7109375" style="3" customWidth="1"/>
    <col min="12766" max="12766" width="4.28515625" style="3" customWidth="1"/>
    <col min="12767" max="12769" width="2.7109375" style="3" customWidth="1"/>
    <col min="12770" max="12770" width="4" style="3" customWidth="1"/>
    <col min="12771" max="12771" width="4.28515625" style="3" customWidth="1"/>
    <col min="12772" max="12774" width="2.7109375" style="3" customWidth="1"/>
    <col min="12775" max="12775" width="3.140625" style="3" customWidth="1"/>
    <col min="12776" max="12776" width="3.28515625" style="3" customWidth="1"/>
    <col min="12777" max="12777" width="5.85546875" style="3" customWidth="1"/>
    <col min="12778" max="12778" width="4" style="3" customWidth="1"/>
    <col min="12779" max="12779" width="6.7109375" style="3" customWidth="1"/>
    <col min="12780" max="12780" width="2.42578125" style="3" customWidth="1"/>
    <col min="12781" max="12781" width="2.7109375" style="3" customWidth="1"/>
    <col min="12782" max="12782" width="3.28515625" style="3" customWidth="1"/>
    <col min="12783" max="12783" width="2.5703125" style="3" customWidth="1"/>
    <col min="12784" max="12784" width="3.140625" style="3" customWidth="1"/>
    <col min="12785" max="12785" width="2.7109375" style="3" customWidth="1"/>
    <col min="12786" max="12786" width="3.42578125" style="3" customWidth="1"/>
    <col min="12787" max="12787" width="3" style="3" customWidth="1"/>
    <col min="12788" max="12788" width="3.140625" style="3" customWidth="1"/>
    <col min="12789" max="12789" width="4.85546875" style="3" customWidth="1"/>
    <col min="12790" max="12790" width="2.7109375" style="3" customWidth="1"/>
    <col min="12791" max="12791" width="6.28515625" style="3" customWidth="1"/>
    <col min="12792" max="12792" width="3.7109375" style="3" customWidth="1"/>
    <col min="12793" max="12793" width="2.7109375" style="3"/>
    <col min="12794" max="12794" width="5.85546875" style="3" customWidth="1"/>
    <col min="12795" max="12795" width="2.5703125" style="3" customWidth="1"/>
    <col min="12796" max="12796" width="2.7109375" style="3"/>
    <col min="12797" max="12797" width="7.42578125" style="3" customWidth="1"/>
    <col min="12798" max="13016" width="2.7109375" style="3"/>
    <col min="13017" max="13019" width="2.7109375" style="3" customWidth="1"/>
    <col min="13020" max="13020" width="6.140625" style="3" customWidth="1"/>
    <col min="13021" max="13021" width="2.7109375" style="3" customWidth="1"/>
    <col min="13022" max="13022" width="4.28515625" style="3" customWidth="1"/>
    <col min="13023" max="13025" width="2.7109375" style="3" customWidth="1"/>
    <col min="13026" max="13026" width="4" style="3" customWidth="1"/>
    <col min="13027" max="13027" width="4.28515625" style="3" customWidth="1"/>
    <col min="13028" max="13030" width="2.7109375" style="3" customWidth="1"/>
    <col min="13031" max="13031" width="3.140625" style="3" customWidth="1"/>
    <col min="13032" max="13032" width="3.28515625" style="3" customWidth="1"/>
    <col min="13033" max="13033" width="5.85546875" style="3" customWidth="1"/>
    <col min="13034" max="13034" width="4" style="3" customWidth="1"/>
    <col min="13035" max="13035" width="6.7109375" style="3" customWidth="1"/>
    <col min="13036" max="13036" width="2.42578125" style="3" customWidth="1"/>
    <col min="13037" max="13037" width="2.7109375" style="3" customWidth="1"/>
    <col min="13038" max="13038" width="3.28515625" style="3" customWidth="1"/>
    <col min="13039" max="13039" width="2.5703125" style="3" customWidth="1"/>
    <col min="13040" max="13040" width="3.140625" style="3" customWidth="1"/>
    <col min="13041" max="13041" width="2.7109375" style="3" customWidth="1"/>
    <col min="13042" max="13042" width="3.42578125" style="3" customWidth="1"/>
    <col min="13043" max="13043" width="3" style="3" customWidth="1"/>
    <col min="13044" max="13044" width="3.140625" style="3" customWidth="1"/>
    <col min="13045" max="13045" width="4.85546875" style="3" customWidth="1"/>
    <col min="13046" max="13046" width="2.7109375" style="3" customWidth="1"/>
    <col min="13047" max="13047" width="6.28515625" style="3" customWidth="1"/>
    <col min="13048" max="13048" width="3.7109375" style="3" customWidth="1"/>
    <col min="13049" max="13049" width="2.7109375" style="3"/>
    <col min="13050" max="13050" width="5.85546875" style="3" customWidth="1"/>
    <col min="13051" max="13051" width="2.5703125" style="3" customWidth="1"/>
    <col min="13052" max="13052" width="2.7109375" style="3"/>
    <col min="13053" max="13053" width="7.42578125" style="3" customWidth="1"/>
    <col min="13054" max="13272" width="2.7109375" style="3"/>
    <col min="13273" max="13275" width="2.7109375" style="3" customWidth="1"/>
    <col min="13276" max="13276" width="6.140625" style="3" customWidth="1"/>
    <col min="13277" max="13277" width="2.7109375" style="3" customWidth="1"/>
    <col min="13278" max="13278" width="4.28515625" style="3" customWidth="1"/>
    <col min="13279" max="13281" width="2.7109375" style="3" customWidth="1"/>
    <col min="13282" max="13282" width="4" style="3" customWidth="1"/>
    <col min="13283" max="13283" width="4.28515625" style="3" customWidth="1"/>
    <col min="13284" max="13286" width="2.7109375" style="3" customWidth="1"/>
    <col min="13287" max="13287" width="3.140625" style="3" customWidth="1"/>
    <col min="13288" max="13288" width="3.28515625" style="3" customWidth="1"/>
    <col min="13289" max="13289" width="5.85546875" style="3" customWidth="1"/>
    <col min="13290" max="13290" width="4" style="3" customWidth="1"/>
    <col min="13291" max="13291" width="6.7109375" style="3" customWidth="1"/>
    <col min="13292" max="13292" width="2.42578125" style="3" customWidth="1"/>
    <col min="13293" max="13293" width="2.7109375" style="3" customWidth="1"/>
    <col min="13294" max="13294" width="3.28515625" style="3" customWidth="1"/>
    <col min="13295" max="13295" width="2.5703125" style="3" customWidth="1"/>
    <col min="13296" max="13296" width="3.140625" style="3" customWidth="1"/>
    <col min="13297" max="13297" width="2.7109375" style="3" customWidth="1"/>
    <col min="13298" max="13298" width="3.42578125" style="3" customWidth="1"/>
    <col min="13299" max="13299" width="3" style="3" customWidth="1"/>
    <col min="13300" max="13300" width="3.140625" style="3" customWidth="1"/>
    <col min="13301" max="13301" width="4.85546875" style="3" customWidth="1"/>
    <col min="13302" max="13302" width="2.7109375" style="3" customWidth="1"/>
    <col min="13303" max="13303" width="6.28515625" style="3" customWidth="1"/>
    <col min="13304" max="13304" width="3.7109375" style="3" customWidth="1"/>
    <col min="13305" max="13305" width="2.7109375" style="3"/>
    <col min="13306" max="13306" width="5.85546875" style="3" customWidth="1"/>
    <col min="13307" max="13307" width="2.5703125" style="3" customWidth="1"/>
    <col min="13308" max="13308" width="2.7109375" style="3"/>
    <col min="13309" max="13309" width="7.42578125" style="3" customWidth="1"/>
    <col min="13310" max="13528" width="2.7109375" style="3"/>
    <col min="13529" max="13531" width="2.7109375" style="3" customWidth="1"/>
    <col min="13532" max="13532" width="6.140625" style="3" customWidth="1"/>
    <col min="13533" max="13533" width="2.7109375" style="3" customWidth="1"/>
    <col min="13534" max="13534" width="4.28515625" style="3" customWidth="1"/>
    <col min="13535" max="13537" width="2.7109375" style="3" customWidth="1"/>
    <col min="13538" max="13538" width="4" style="3" customWidth="1"/>
    <col min="13539" max="13539" width="4.28515625" style="3" customWidth="1"/>
    <col min="13540" max="13542" width="2.7109375" style="3" customWidth="1"/>
    <col min="13543" max="13543" width="3.140625" style="3" customWidth="1"/>
    <col min="13544" max="13544" width="3.28515625" style="3" customWidth="1"/>
    <col min="13545" max="13545" width="5.85546875" style="3" customWidth="1"/>
    <col min="13546" max="13546" width="4" style="3" customWidth="1"/>
    <col min="13547" max="13547" width="6.7109375" style="3" customWidth="1"/>
    <col min="13548" max="13548" width="2.42578125" style="3" customWidth="1"/>
    <col min="13549" max="13549" width="2.7109375" style="3" customWidth="1"/>
    <col min="13550" max="13550" width="3.28515625" style="3" customWidth="1"/>
    <col min="13551" max="13551" width="2.5703125" style="3" customWidth="1"/>
    <col min="13552" max="13552" width="3.140625" style="3" customWidth="1"/>
    <col min="13553" max="13553" width="2.7109375" style="3" customWidth="1"/>
    <col min="13554" max="13554" width="3.42578125" style="3" customWidth="1"/>
    <col min="13555" max="13555" width="3" style="3" customWidth="1"/>
    <col min="13556" max="13556" width="3.140625" style="3" customWidth="1"/>
    <col min="13557" max="13557" width="4.85546875" style="3" customWidth="1"/>
    <col min="13558" max="13558" width="2.7109375" style="3" customWidth="1"/>
    <col min="13559" max="13559" width="6.28515625" style="3" customWidth="1"/>
    <col min="13560" max="13560" width="3.7109375" style="3" customWidth="1"/>
    <col min="13561" max="13561" width="2.7109375" style="3"/>
    <col min="13562" max="13562" width="5.85546875" style="3" customWidth="1"/>
    <col min="13563" max="13563" width="2.5703125" style="3" customWidth="1"/>
    <col min="13564" max="13564" width="2.7109375" style="3"/>
    <col min="13565" max="13565" width="7.42578125" style="3" customWidth="1"/>
    <col min="13566" max="13784" width="2.7109375" style="3"/>
    <col min="13785" max="13787" width="2.7109375" style="3" customWidth="1"/>
    <col min="13788" max="13788" width="6.140625" style="3" customWidth="1"/>
    <col min="13789" max="13789" width="2.7109375" style="3" customWidth="1"/>
    <col min="13790" max="13790" width="4.28515625" style="3" customWidth="1"/>
    <col min="13791" max="13793" width="2.7109375" style="3" customWidth="1"/>
    <col min="13794" max="13794" width="4" style="3" customWidth="1"/>
    <col min="13795" max="13795" width="4.28515625" style="3" customWidth="1"/>
    <col min="13796" max="13798" width="2.7109375" style="3" customWidth="1"/>
    <col min="13799" max="13799" width="3.140625" style="3" customWidth="1"/>
    <col min="13800" max="13800" width="3.28515625" style="3" customWidth="1"/>
    <col min="13801" max="13801" width="5.85546875" style="3" customWidth="1"/>
    <col min="13802" max="13802" width="4" style="3" customWidth="1"/>
    <col min="13803" max="13803" width="6.7109375" style="3" customWidth="1"/>
    <col min="13804" max="13804" width="2.42578125" style="3" customWidth="1"/>
    <col min="13805" max="13805" width="2.7109375" style="3" customWidth="1"/>
    <col min="13806" max="13806" width="3.28515625" style="3" customWidth="1"/>
    <col min="13807" max="13807" width="2.5703125" style="3" customWidth="1"/>
    <col min="13808" max="13808" width="3.140625" style="3" customWidth="1"/>
    <col min="13809" max="13809" width="2.7109375" style="3" customWidth="1"/>
    <col min="13810" max="13810" width="3.42578125" style="3" customWidth="1"/>
    <col min="13811" max="13811" width="3" style="3" customWidth="1"/>
    <col min="13812" max="13812" width="3.140625" style="3" customWidth="1"/>
    <col min="13813" max="13813" width="4.85546875" style="3" customWidth="1"/>
    <col min="13814" max="13814" width="2.7109375" style="3" customWidth="1"/>
    <col min="13815" max="13815" width="6.28515625" style="3" customWidth="1"/>
    <col min="13816" max="13816" width="3.7109375" style="3" customWidth="1"/>
    <col min="13817" max="13817" width="2.7109375" style="3"/>
    <col min="13818" max="13818" width="5.85546875" style="3" customWidth="1"/>
    <col min="13819" max="13819" width="2.5703125" style="3" customWidth="1"/>
    <col min="13820" max="13820" width="2.7109375" style="3"/>
    <col min="13821" max="13821" width="7.42578125" style="3" customWidth="1"/>
    <col min="13822" max="14040" width="2.7109375" style="3"/>
    <col min="14041" max="14043" width="2.7109375" style="3" customWidth="1"/>
    <col min="14044" max="14044" width="6.140625" style="3" customWidth="1"/>
    <col min="14045" max="14045" width="2.7109375" style="3" customWidth="1"/>
    <col min="14046" max="14046" width="4.28515625" style="3" customWidth="1"/>
    <col min="14047" max="14049" width="2.7109375" style="3" customWidth="1"/>
    <col min="14050" max="14050" width="4" style="3" customWidth="1"/>
    <col min="14051" max="14051" width="4.28515625" style="3" customWidth="1"/>
    <col min="14052" max="14054" width="2.7109375" style="3" customWidth="1"/>
    <col min="14055" max="14055" width="3.140625" style="3" customWidth="1"/>
    <col min="14056" max="14056" width="3.28515625" style="3" customWidth="1"/>
    <col min="14057" max="14057" width="5.85546875" style="3" customWidth="1"/>
    <col min="14058" max="14058" width="4" style="3" customWidth="1"/>
    <col min="14059" max="14059" width="6.7109375" style="3" customWidth="1"/>
    <col min="14060" max="14060" width="2.42578125" style="3" customWidth="1"/>
    <col min="14061" max="14061" width="2.7109375" style="3" customWidth="1"/>
    <col min="14062" max="14062" width="3.28515625" style="3" customWidth="1"/>
    <col min="14063" max="14063" width="2.5703125" style="3" customWidth="1"/>
    <col min="14064" max="14064" width="3.140625" style="3" customWidth="1"/>
    <col min="14065" max="14065" width="2.7109375" style="3" customWidth="1"/>
    <col min="14066" max="14066" width="3.42578125" style="3" customWidth="1"/>
    <col min="14067" max="14067" width="3" style="3" customWidth="1"/>
    <col min="14068" max="14068" width="3.140625" style="3" customWidth="1"/>
    <col min="14069" max="14069" width="4.85546875" style="3" customWidth="1"/>
    <col min="14070" max="14070" width="2.7109375" style="3" customWidth="1"/>
    <col min="14071" max="14071" width="6.28515625" style="3" customWidth="1"/>
    <col min="14072" max="14072" width="3.7109375" style="3" customWidth="1"/>
    <col min="14073" max="14073" width="2.7109375" style="3"/>
    <col min="14074" max="14074" width="5.85546875" style="3" customWidth="1"/>
    <col min="14075" max="14075" width="2.5703125" style="3" customWidth="1"/>
    <col min="14076" max="14076" width="2.7109375" style="3"/>
    <col min="14077" max="14077" width="7.42578125" style="3" customWidth="1"/>
    <col min="14078" max="14296" width="2.7109375" style="3"/>
    <col min="14297" max="14299" width="2.7109375" style="3" customWidth="1"/>
    <col min="14300" max="14300" width="6.140625" style="3" customWidth="1"/>
    <col min="14301" max="14301" width="2.7109375" style="3" customWidth="1"/>
    <col min="14302" max="14302" width="4.28515625" style="3" customWidth="1"/>
    <col min="14303" max="14305" width="2.7109375" style="3" customWidth="1"/>
    <col min="14306" max="14306" width="4" style="3" customWidth="1"/>
    <col min="14307" max="14307" width="4.28515625" style="3" customWidth="1"/>
    <col min="14308" max="14310" width="2.7109375" style="3" customWidth="1"/>
    <col min="14311" max="14311" width="3.140625" style="3" customWidth="1"/>
    <col min="14312" max="14312" width="3.28515625" style="3" customWidth="1"/>
    <col min="14313" max="14313" width="5.85546875" style="3" customWidth="1"/>
    <col min="14314" max="14314" width="4" style="3" customWidth="1"/>
    <col min="14315" max="14315" width="6.7109375" style="3" customWidth="1"/>
    <col min="14316" max="14316" width="2.42578125" style="3" customWidth="1"/>
    <col min="14317" max="14317" width="2.7109375" style="3" customWidth="1"/>
    <col min="14318" max="14318" width="3.28515625" style="3" customWidth="1"/>
    <col min="14319" max="14319" width="2.5703125" style="3" customWidth="1"/>
    <col min="14320" max="14320" width="3.140625" style="3" customWidth="1"/>
    <col min="14321" max="14321" width="2.7109375" style="3" customWidth="1"/>
    <col min="14322" max="14322" width="3.42578125" style="3" customWidth="1"/>
    <col min="14323" max="14323" width="3" style="3" customWidth="1"/>
    <col min="14324" max="14324" width="3.140625" style="3" customWidth="1"/>
    <col min="14325" max="14325" width="4.85546875" style="3" customWidth="1"/>
    <col min="14326" max="14326" width="2.7109375" style="3" customWidth="1"/>
    <col min="14327" max="14327" width="6.28515625" style="3" customWidth="1"/>
    <col min="14328" max="14328" width="3.7109375" style="3" customWidth="1"/>
    <col min="14329" max="14329" width="2.7109375" style="3"/>
    <col min="14330" max="14330" width="5.85546875" style="3" customWidth="1"/>
    <col min="14331" max="14331" width="2.5703125" style="3" customWidth="1"/>
    <col min="14332" max="14332" width="2.7109375" style="3"/>
    <col min="14333" max="14333" width="7.42578125" style="3" customWidth="1"/>
    <col min="14334" max="14552" width="2.7109375" style="3"/>
    <col min="14553" max="14555" width="2.7109375" style="3" customWidth="1"/>
    <col min="14556" max="14556" width="6.140625" style="3" customWidth="1"/>
    <col min="14557" max="14557" width="2.7109375" style="3" customWidth="1"/>
    <col min="14558" max="14558" width="4.28515625" style="3" customWidth="1"/>
    <col min="14559" max="14561" width="2.7109375" style="3" customWidth="1"/>
    <col min="14562" max="14562" width="4" style="3" customWidth="1"/>
    <col min="14563" max="14563" width="4.28515625" style="3" customWidth="1"/>
    <col min="14564" max="14566" width="2.7109375" style="3" customWidth="1"/>
    <col min="14567" max="14567" width="3.140625" style="3" customWidth="1"/>
    <col min="14568" max="14568" width="3.28515625" style="3" customWidth="1"/>
    <col min="14569" max="14569" width="5.85546875" style="3" customWidth="1"/>
    <col min="14570" max="14570" width="4" style="3" customWidth="1"/>
    <col min="14571" max="14571" width="6.7109375" style="3" customWidth="1"/>
    <col min="14572" max="14572" width="2.42578125" style="3" customWidth="1"/>
    <col min="14573" max="14573" width="2.7109375" style="3" customWidth="1"/>
    <col min="14574" max="14574" width="3.28515625" style="3" customWidth="1"/>
    <col min="14575" max="14575" width="2.5703125" style="3" customWidth="1"/>
    <col min="14576" max="14576" width="3.140625" style="3" customWidth="1"/>
    <col min="14577" max="14577" width="2.7109375" style="3" customWidth="1"/>
    <col min="14578" max="14578" width="3.42578125" style="3" customWidth="1"/>
    <col min="14579" max="14579" width="3" style="3" customWidth="1"/>
    <col min="14580" max="14580" width="3.140625" style="3" customWidth="1"/>
    <col min="14581" max="14581" width="4.85546875" style="3" customWidth="1"/>
    <col min="14582" max="14582" width="2.7109375" style="3" customWidth="1"/>
    <col min="14583" max="14583" width="6.28515625" style="3" customWidth="1"/>
    <col min="14584" max="14584" width="3.7109375" style="3" customWidth="1"/>
    <col min="14585" max="14585" width="2.7109375" style="3"/>
    <col min="14586" max="14586" width="5.85546875" style="3" customWidth="1"/>
    <col min="14587" max="14587" width="2.5703125" style="3" customWidth="1"/>
    <col min="14588" max="14588" width="2.7109375" style="3"/>
    <col min="14589" max="14589" width="7.42578125" style="3" customWidth="1"/>
    <col min="14590" max="14808" width="2.7109375" style="3"/>
    <col min="14809" max="14811" width="2.7109375" style="3" customWidth="1"/>
    <col min="14812" max="14812" width="6.140625" style="3" customWidth="1"/>
    <col min="14813" max="14813" width="2.7109375" style="3" customWidth="1"/>
    <col min="14814" max="14814" width="4.28515625" style="3" customWidth="1"/>
    <col min="14815" max="14817" width="2.7109375" style="3" customWidth="1"/>
    <col min="14818" max="14818" width="4" style="3" customWidth="1"/>
    <col min="14819" max="14819" width="4.28515625" style="3" customWidth="1"/>
    <col min="14820" max="14822" width="2.7109375" style="3" customWidth="1"/>
    <col min="14823" max="14823" width="3.140625" style="3" customWidth="1"/>
    <col min="14824" max="14824" width="3.28515625" style="3" customWidth="1"/>
    <col min="14825" max="14825" width="5.85546875" style="3" customWidth="1"/>
    <col min="14826" max="14826" width="4" style="3" customWidth="1"/>
    <col min="14827" max="14827" width="6.7109375" style="3" customWidth="1"/>
    <col min="14828" max="14828" width="2.42578125" style="3" customWidth="1"/>
    <col min="14829" max="14829" width="2.7109375" style="3" customWidth="1"/>
    <col min="14830" max="14830" width="3.28515625" style="3" customWidth="1"/>
    <col min="14831" max="14831" width="2.5703125" style="3" customWidth="1"/>
    <col min="14832" max="14832" width="3.140625" style="3" customWidth="1"/>
    <col min="14833" max="14833" width="2.7109375" style="3" customWidth="1"/>
    <col min="14834" max="14834" width="3.42578125" style="3" customWidth="1"/>
    <col min="14835" max="14835" width="3" style="3" customWidth="1"/>
    <col min="14836" max="14836" width="3.140625" style="3" customWidth="1"/>
    <col min="14837" max="14837" width="4.85546875" style="3" customWidth="1"/>
    <col min="14838" max="14838" width="2.7109375" style="3" customWidth="1"/>
    <col min="14839" max="14839" width="6.28515625" style="3" customWidth="1"/>
    <col min="14840" max="14840" width="3.7109375" style="3" customWidth="1"/>
    <col min="14841" max="14841" width="2.7109375" style="3"/>
    <col min="14842" max="14842" width="5.85546875" style="3" customWidth="1"/>
    <col min="14843" max="14843" width="2.5703125" style="3" customWidth="1"/>
    <col min="14844" max="14844" width="2.7109375" style="3"/>
    <col min="14845" max="14845" width="7.42578125" style="3" customWidth="1"/>
    <col min="14846" max="15064" width="2.7109375" style="3"/>
    <col min="15065" max="15067" width="2.7109375" style="3" customWidth="1"/>
    <col min="15068" max="15068" width="6.140625" style="3" customWidth="1"/>
    <col min="15069" max="15069" width="2.7109375" style="3" customWidth="1"/>
    <col min="15070" max="15070" width="4.28515625" style="3" customWidth="1"/>
    <col min="15071" max="15073" width="2.7109375" style="3" customWidth="1"/>
    <col min="15074" max="15074" width="4" style="3" customWidth="1"/>
    <col min="15075" max="15075" width="4.28515625" style="3" customWidth="1"/>
    <col min="15076" max="15078" width="2.7109375" style="3" customWidth="1"/>
    <col min="15079" max="15079" width="3.140625" style="3" customWidth="1"/>
    <col min="15080" max="15080" width="3.28515625" style="3" customWidth="1"/>
    <col min="15081" max="15081" width="5.85546875" style="3" customWidth="1"/>
    <col min="15082" max="15082" width="4" style="3" customWidth="1"/>
    <col min="15083" max="15083" width="6.7109375" style="3" customWidth="1"/>
    <col min="15084" max="15084" width="2.42578125" style="3" customWidth="1"/>
    <col min="15085" max="15085" width="2.7109375" style="3" customWidth="1"/>
    <col min="15086" max="15086" width="3.28515625" style="3" customWidth="1"/>
    <col min="15087" max="15087" width="2.5703125" style="3" customWidth="1"/>
    <col min="15088" max="15088" width="3.140625" style="3" customWidth="1"/>
    <col min="15089" max="15089" width="2.7109375" style="3" customWidth="1"/>
    <col min="15090" max="15090" width="3.42578125" style="3" customWidth="1"/>
    <col min="15091" max="15091" width="3" style="3" customWidth="1"/>
    <col min="15092" max="15092" width="3.140625" style="3" customWidth="1"/>
    <col min="15093" max="15093" width="4.85546875" style="3" customWidth="1"/>
    <col min="15094" max="15094" width="2.7109375" style="3" customWidth="1"/>
    <col min="15095" max="15095" width="6.28515625" style="3" customWidth="1"/>
    <col min="15096" max="15096" width="3.7109375" style="3" customWidth="1"/>
    <col min="15097" max="15097" width="2.7109375" style="3"/>
    <col min="15098" max="15098" width="5.85546875" style="3" customWidth="1"/>
    <col min="15099" max="15099" width="2.5703125" style="3" customWidth="1"/>
    <col min="15100" max="15100" width="2.7109375" style="3"/>
    <col min="15101" max="15101" width="7.42578125" style="3" customWidth="1"/>
    <col min="15102" max="15320" width="2.7109375" style="3"/>
    <col min="15321" max="15323" width="2.7109375" style="3" customWidth="1"/>
    <col min="15324" max="15324" width="6.140625" style="3" customWidth="1"/>
    <col min="15325" max="15325" width="2.7109375" style="3" customWidth="1"/>
    <col min="15326" max="15326" width="4.28515625" style="3" customWidth="1"/>
    <col min="15327" max="15329" width="2.7109375" style="3" customWidth="1"/>
    <col min="15330" max="15330" width="4" style="3" customWidth="1"/>
    <col min="15331" max="15331" width="4.28515625" style="3" customWidth="1"/>
    <col min="15332" max="15334" width="2.7109375" style="3" customWidth="1"/>
    <col min="15335" max="15335" width="3.140625" style="3" customWidth="1"/>
    <col min="15336" max="15336" width="3.28515625" style="3" customWidth="1"/>
    <col min="15337" max="15337" width="5.85546875" style="3" customWidth="1"/>
    <col min="15338" max="15338" width="4" style="3" customWidth="1"/>
    <col min="15339" max="15339" width="6.7109375" style="3" customWidth="1"/>
    <col min="15340" max="15340" width="2.42578125" style="3" customWidth="1"/>
    <col min="15341" max="15341" width="2.7109375" style="3" customWidth="1"/>
    <col min="15342" max="15342" width="3.28515625" style="3" customWidth="1"/>
    <col min="15343" max="15343" width="2.5703125" style="3" customWidth="1"/>
    <col min="15344" max="15344" width="3.140625" style="3" customWidth="1"/>
    <col min="15345" max="15345" width="2.7109375" style="3" customWidth="1"/>
    <col min="15346" max="15346" width="3.42578125" style="3" customWidth="1"/>
    <col min="15347" max="15347" width="3" style="3" customWidth="1"/>
    <col min="15348" max="15348" width="3.140625" style="3" customWidth="1"/>
    <col min="15349" max="15349" width="4.85546875" style="3" customWidth="1"/>
    <col min="15350" max="15350" width="2.7109375" style="3" customWidth="1"/>
    <col min="15351" max="15351" width="6.28515625" style="3" customWidth="1"/>
    <col min="15352" max="15352" width="3.7109375" style="3" customWidth="1"/>
    <col min="15353" max="15353" width="2.7109375" style="3"/>
    <col min="15354" max="15354" width="5.85546875" style="3" customWidth="1"/>
    <col min="15355" max="15355" width="2.5703125" style="3" customWidth="1"/>
    <col min="15356" max="15356" width="2.7109375" style="3"/>
    <col min="15357" max="15357" width="7.42578125" style="3" customWidth="1"/>
    <col min="15358" max="15576" width="2.7109375" style="3"/>
    <col min="15577" max="15579" width="2.7109375" style="3" customWidth="1"/>
    <col min="15580" max="15580" width="6.140625" style="3" customWidth="1"/>
    <col min="15581" max="15581" width="2.7109375" style="3" customWidth="1"/>
    <col min="15582" max="15582" width="4.28515625" style="3" customWidth="1"/>
    <col min="15583" max="15585" width="2.7109375" style="3" customWidth="1"/>
    <col min="15586" max="15586" width="4" style="3" customWidth="1"/>
    <col min="15587" max="15587" width="4.28515625" style="3" customWidth="1"/>
    <col min="15588" max="15590" width="2.7109375" style="3" customWidth="1"/>
    <col min="15591" max="15591" width="3.140625" style="3" customWidth="1"/>
    <col min="15592" max="15592" width="3.28515625" style="3" customWidth="1"/>
    <col min="15593" max="15593" width="5.85546875" style="3" customWidth="1"/>
    <col min="15594" max="15594" width="4" style="3" customWidth="1"/>
    <col min="15595" max="15595" width="6.7109375" style="3" customWidth="1"/>
    <col min="15596" max="15596" width="2.42578125" style="3" customWidth="1"/>
    <col min="15597" max="15597" width="2.7109375" style="3" customWidth="1"/>
    <col min="15598" max="15598" width="3.28515625" style="3" customWidth="1"/>
    <col min="15599" max="15599" width="2.5703125" style="3" customWidth="1"/>
    <col min="15600" max="15600" width="3.140625" style="3" customWidth="1"/>
    <col min="15601" max="15601" width="2.7109375" style="3" customWidth="1"/>
    <col min="15602" max="15602" width="3.42578125" style="3" customWidth="1"/>
    <col min="15603" max="15603" width="3" style="3" customWidth="1"/>
    <col min="15604" max="15604" width="3.140625" style="3" customWidth="1"/>
    <col min="15605" max="15605" width="4.85546875" style="3" customWidth="1"/>
    <col min="15606" max="15606" width="2.7109375" style="3" customWidth="1"/>
    <col min="15607" max="15607" width="6.28515625" style="3" customWidth="1"/>
    <col min="15608" max="15608" width="3.7109375" style="3" customWidth="1"/>
    <col min="15609" max="15609" width="2.7109375" style="3"/>
    <col min="15610" max="15610" width="5.85546875" style="3" customWidth="1"/>
    <col min="15611" max="15611" width="2.5703125" style="3" customWidth="1"/>
    <col min="15612" max="15612" width="2.7109375" style="3"/>
    <col min="15613" max="15613" width="7.42578125" style="3" customWidth="1"/>
    <col min="15614" max="15832" width="2.7109375" style="3"/>
    <col min="15833" max="15835" width="2.7109375" style="3" customWidth="1"/>
    <col min="15836" max="15836" width="6.140625" style="3" customWidth="1"/>
    <col min="15837" max="15837" width="2.7109375" style="3" customWidth="1"/>
    <col min="15838" max="15838" width="4.28515625" style="3" customWidth="1"/>
    <col min="15839" max="15841" width="2.7109375" style="3" customWidth="1"/>
    <col min="15842" max="15842" width="4" style="3" customWidth="1"/>
    <col min="15843" max="15843" width="4.28515625" style="3" customWidth="1"/>
    <col min="15844" max="15846" width="2.7109375" style="3" customWidth="1"/>
    <col min="15847" max="15847" width="3.140625" style="3" customWidth="1"/>
    <col min="15848" max="15848" width="3.28515625" style="3" customWidth="1"/>
    <col min="15849" max="15849" width="5.85546875" style="3" customWidth="1"/>
    <col min="15850" max="15850" width="4" style="3" customWidth="1"/>
    <col min="15851" max="15851" width="6.7109375" style="3" customWidth="1"/>
    <col min="15852" max="15852" width="2.42578125" style="3" customWidth="1"/>
    <col min="15853" max="15853" width="2.7109375" style="3" customWidth="1"/>
    <col min="15854" max="15854" width="3.28515625" style="3" customWidth="1"/>
    <col min="15855" max="15855" width="2.5703125" style="3" customWidth="1"/>
    <col min="15856" max="15856" width="3.140625" style="3" customWidth="1"/>
    <col min="15857" max="15857" width="2.7109375" style="3" customWidth="1"/>
    <col min="15858" max="15858" width="3.42578125" style="3" customWidth="1"/>
    <col min="15859" max="15859" width="3" style="3" customWidth="1"/>
    <col min="15860" max="15860" width="3.140625" style="3" customWidth="1"/>
    <col min="15861" max="15861" width="4.85546875" style="3" customWidth="1"/>
    <col min="15862" max="15862" width="2.7109375" style="3" customWidth="1"/>
    <col min="15863" max="15863" width="6.28515625" style="3" customWidth="1"/>
    <col min="15864" max="15864" width="3.7109375" style="3" customWidth="1"/>
    <col min="15865" max="15865" width="2.7109375" style="3"/>
    <col min="15866" max="15866" width="5.85546875" style="3" customWidth="1"/>
    <col min="15867" max="15867" width="2.5703125" style="3" customWidth="1"/>
    <col min="15868" max="15868" width="2.7109375" style="3"/>
    <col min="15869" max="15869" width="7.42578125" style="3" customWidth="1"/>
    <col min="15870" max="16088" width="2.7109375" style="3"/>
    <col min="16089" max="16091" width="2.7109375" style="3" customWidth="1"/>
    <col min="16092" max="16092" width="6.140625" style="3" customWidth="1"/>
    <col min="16093" max="16093" width="2.7109375" style="3" customWidth="1"/>
    <col min="16094" max="16094" width="4.28515625" style="3" customWidth="1"/>
    <col min="16095" max="16097" width="2.7109375" style="3" customWidth="1"/>
    <col min="16098" max="16098" width="4" style="3" customWidth="1"/>
    <col min="16099" max="16099" width="4.28515625" style="3" customWidth="1"/>
    <col min="16100" max="16102" width="2.7109375" style="3" customWidth="1"/>
    <col min="16103" max="16103" width="3.140625" style="3" customWidth="1"/>
    <col min="16104" max="16104" width="3.28515625" style="3" customWidth="1"/>
    <col min="16105" max="16105" width="5.85546875" style="3" customWidth="1"/>
    <col min="16106" max="16106" width="4" style="3" customWidth="1"/>
    <col min="16107" max="16107" width="6.7109375" style="3" customWidth="1"/>
    <col min="16108" max="16108" width="2.42578125" style="3" customWidth="1"/>
    <col min="16109" max="16109" width="2.7109375" style="3" customWidth="1"/>
    <col min="16110" max="16110" width="3.28515625" style="3" customWidth="1"/>
    <col min="16111" max="16111" width="2.5703125" style="3" customWidth="1"/>
    <col min="16112" max="16112" width="3.140625" style="3" customWidth="1"/>
    <col min="16113" max="16113" width="2.7109375" style="3" customWidth="1"/>
    <col min="16114" max="16114" width="3.42578125" style="3" customWidth="1"/>
    <col min="16115" max="16115" width="3" style="3" customWidth="1"/>
    <col min="16116" max="16116" width="3.140625" style="3" customWidth="1"/>
    <col min="16117" max="16117" width="4.85546875" style="3" customWidth="1"/>
    <col min="16118" max="16118" width="2.7109375" style="3" customWidth="1"/>
    <col min="16119" max="16119" width="6.28515625" style="3" customWidth="1"/>
    <col min="16120" max="16120" width="3.7109375" style="3" customWidth="1"/>
    <col min="16121" max="16121" width="2.7109375" style="3"/>
    <col min="16122" max="16122" width="5.85546875" style="3" customWidth="1"/>
    <col min="16123" max="16123" width="2.5703125" style="3" customWidth="1"/>
    <col min="16124" max="16124" width="2.7109375" style="3"/>
    <col min="16125" max="16125" width="7.42578125" style="3" customWidth="1"/>
    <col min="16126" max="16384" width="2.7109375" style="3"/>
  </cols>
  <sheetData>
    <row r="1" spans="1:6" ht="12.6" customHeight="1" x14ac:dyDescent="0.2">
      <c r="A1" s="2"/>
      <c r="B1" s="2"/>
      <c r="C1" s="2"/>
      <c r="D1" s="2"/>
      <c r="E1" s="2"/>
      <c r="F1" s="2"/>
    </row>
    <row r="2" spans="1:6" ht="12.6" customHeight="1" x14ac:dyDescent="0.2">
      <c r="A2" s="2"/>
      <c r="B2" s="2"/>
      <c r="C2" s="2"/>
      <c r="D2" s="2"/>
      <c r="E2" s="2"/>
      <c r="F2" s="2"/>
    </row>
    <row r="3" spans="1:6" ht="12.6" customHeight="1" x14ac:dyDescent="0.2">
      <c r="A3" s="2"/>
      <c r="B3" s="2"/>
      <c r="C3" s="2"/>
      <c r="D3" s="2"/>
      <c r="E3" s="2"/>
      <c r="F3" s="2"/>
    </row>
    <row r="4" spans="1:6" ht="12.6" customHeight="1" x14ac:dyDescent="0.2">
      <c r="A4" s="234" t="s">
        <v>198</v>
      </c>
      <c r="B4" s="234"/>
      <c r="C4" s="234"/>
      <c r="D4" s="234"/>
      <c r="E4" s="234"/>
      <c r="F4" s="234"/>
    </row>
    <row r="5" spans="1:6" ht="12.6" customHeight="1" x14ac:dyDescent="0.2">
      <c r="A5" s="2"/>
      <c r="B5" s="2"/>
      <c r="C5" s="2"/>
      <c r="D5" s="2"/>
      <c r="E5" s="2"/>
      <c r="F5" s="2"/>
    </row>
    <row r="6" spans="1:6" ht="18" customHeight="1" x14ac:dyDescent="0.25">
      <c r="A6" s="235"/>
      <c r="B6" s="235"/>
      <c r="C6" s="235"/>
      <c r="D6" s="235"/>
      <c r="E6" s="235"/>
      <c r="F6" s="235"/>
    </row>
    <row r="7" spans="1:6" ht="12.6" customHeight="1" x14ac:dyDescent="0.2">
      <c r="A7" s="68"/>
      <c r="B7" s="68"/>
      <c r="C7" s="68"/>
      <c r="D7" s="68"/>
      <c r="E7" s="68"/>
      <c r="F7" s="68"/>
    </row>
    <row r="8" spans="1:6" ht="12.6" customHeight="1" x14ac:dyDescent="0.2">
      <c r="A8" s="204"/>
      <c r="B8" s="204"/>
      <c r="C8" s="204"/>
      <c r="D8" s="204"/>
      <c r="E8" s="204"/>
      <c r="F8" s="204"/>
    </row>
    <row r="9" spans="1:6" ht="13.5" customHeight="1" x14ac:dyDescent="0.2">
      <c r="A9" s="69"/>
      <c r="B9" s="69"/>
      <c r="C9" s="69"/>
      <c r="D9" s="69"/>
      <c r="E9" s="69"/>
      <c r="F9" s="69"/>
    </row>
    <row r="10" spans="1:6" ht="12.6" customHeight="1" x14ac:dyDescent="0.2">
      <c r="A10" s="69"/>
      <c r="B10" s="69"/>
      <c r="C10" s="69"/>
      <c r="D10" s="69"/>
      <c r="E10" s="69"/>
      <c r="F10" s="69"/>
    </row>
    <row r="11" spans="1:6" ht="12.6" customHeight="1" x14ac:dyDescent="0.2">
      <c r="A11" s="6"/>
      <c r="B11" s="7"/>
      <c r="C11" s="8"/>
      <c r="D11" s="8"/>
      <c r="E11" s="8"/>
      <c r="F11" s="8"/>
    </row>
    <row r="12" spans="1:6" ht="17.25" customHeight="1" x14ac:dyDescent="0.2">
      <c r="A12" s="9" t="s">
        <v>190</v>
      </c>
      <c r="B12" s="70"/>
      <c r="C12" s="70"/>
      <c r="D12" s="70"/>
      <c r="E12" s="70"/>
      <c r="F12" s="70"/>
    </row>
    <row r="13" spans="1:6" ht="12.6" customHeight="1" x14ac:dyDescent="0.2">
      <c r="A13" s="8"/>
      <c r="B13" s="8"/>
      <c r="C13" s="8"/>
      <c r="D13" s="8"/>
      <c r="E13" s="8"/>
      <c r="F13" s="8"/>
    </row>
    <row r="14" spans="1:6" ht="18.75" customHeight="1" x14ac:dyDescent="0.2">
      <c r="A14" s="236" t="s">
        <v>151</v>
      </c>
      <c r="B14" s="237"/>
      <c r="C14" s="240" t="s">
        <v>148</v>
      </c>
      <c r="D14" s="241"/>
      <c r="E14" s="242" t="s">
        <v>152</v>
      </c>
      <c r="F14" s="242"/>
    </row>
    <row r="15" spans="1:6" ht="24.75" customHeight="1" x14ac:dyDescent="0.2">
      <c r="A15" s="238"/>
      <c r="B15" s="239"/>
      <c r="C15" s="72" t="s">
        <v>153</v>
      </c>
      <c r="D15" s="64" t="s">
        <v>154</v>
      </c>
      <c r="E15" s="64" t="s">
        <v>153</v>
      </c>
      <c r="F15" s="64" t="s">
        <v>154</v>
      </c>
    </row>
    <row r="16" spans="1:6" ht="18.75" customHeight="1" x14ac:dyDescent="0.2">
      <c r="A16" s="73">
        <v>1</v>
      </c>
      <c r="B16" s="78" t="s">
        <v>155</v>
      </c>
      <c r="C16" s="136"/>
      <c r="D16" s="188"/>
      <c r="E16" s="136"/>
      <c r="F16" s="137"/>
    </row>
    <row r="17" spans="1:18" ht="18.75" customHeight="1" x14ac:dyDescent="0.2">
      <c r="A17" s="74">
        <v>2</v>
      </c>
      <c r="B17" s="78" t="s">
        <v>156</v>
      </c>
      <c r="C17" s="137"/>
      <c r="D17" s="137"/>
      <c r="E17" s="187"/>
      <c r="F17" s="137"/>
    </row>
    <row r="18" spans="1:18" ht="18.75" customHeight="1" x14ac:dyDescent="0.2">
      <c r="A18" s="74">
        <v>3</v>
      </c>
      <c r="B18" s="78" t="s">
        <v>157</v>
      </c>
      <c r="C18" s="187"/>
      <c r="D18" s="189"/>
      <c r="E18" s="190"/>
      <c r="F18" s="137"/>
    </row>
    <row r="19" spans="1:18" ht="18.75" customHeight="1" x14ac:dyDescent="0.2">
      <c r="A19" s="74">
        <v>4</v>
      </c>
      <c r="B19" s="78" t="s">
        <v>158</v>
      </c>
      <c r="C19" s="190"/>
      <c r="D19" s="137"/>
      <c r="E19" s="190"/>
      <c r="F19" s="137"/>
    </row>
    <row r="20" spans="1:18" ht="18.75" customHeight="1" x14ac:dyDescent="0.2">
      <c r="A20" s="74">
        <v>5</v>
      </c>
      <c r="B20" s="78" t="s">
        <v>159</v>
      </c>
      <c r="C20" s="137"/>
      <c r="D20" s="137"/>
      <c r="E20" s="137"/>
      <c r="F20" s="137"/>
      <c r="J20" s="75"/>
      <c r="K20" s="75"/>
      <c r="L20" s="75"/>
      <c r="M20" s="75"/>
      <c r="N20" s="75"/>
      <c r="O20" s="75"/>
      <c r="P20" s="75"/>
      <c r="Q20" s="75"/>
      <c r="R20" s="75"/>
    </row>
    <row r="21" spans="1:18" ht="18.75" customHeight="1" x14ac:dyDescent="0.2">
      <c r="A21" s="74">
        <v>6</v>
      </c>
      <c r="B21" s="78" t="s">
        <v>160</v>
      </c>
      <c r="C21" s="137"/>
      <c r="D21" s="137"/>
      <c r="E21" s="187"/>
      <c r="F21" s="137"/>
    </row>
    <row r="22" spans="1:18" ht="18.75" customHeight="1" x14ac:dyDescent="0.2">
      <c r="A22" s="74">
        <v>7</v>
      </c>
      <c r="B22" s="78" t="s">
        <v>161</v>
      </c>
      <c r="C22" s="187"/>
      <c r="D22" s="137"/>
      <c r="E22" s="190"/>
      <c r="F22" s="137"/>
    </row>
    <row r="23" spans="1:18" ht="18.75" customHeight="1" x14ac:dyDescent="0.2">
      <c r="A23" s="74">
        <v>8</v>
      </c>
      <c r="B23" s="78" t="s">
        <v>162</v>
      </c>
      <c r="C23" s="137"/>
      <c r="D23" s="137"/>
      <c r="E23" s="137"/>
      <c r="F23" s="137"/>
    </row>
    <row r="24" spans="1:18" ht="18.75" customHeight="1" x14ac:dyDescent="0.2">
      <c r="A24" s="76">
        <v>9</v>
      </c>
      <c r="B24" s="79" t="s">
        <v>163</v>
      </c>
      <c r="C24" s="186"/>
      <c r="D24" s="137"/>
      <c r="E24" s="187"/>
      <c r="F24" s="137"/>
    </row>
    <row r="25" spans="1:18" ht="16.5" customHeight="1" x14ac:dyDescent="0.2">
      <c r="A25" s="71" t="s">
        <v>164</v>
      </c>
      <c r="B25" s="8"/>
      <c r="C25" s="8"/>
      <c r="D25" s="191"/>
      <c r="E25" s="191"/>
      <c r="F25" s="191"/>
    </row>
    <row r="26" spans="1:18" ht="12.6" customHeight="1" x14ac:dyDescent="0.2">
      <c r="A26" s="77"/>
      <c r="B26" s="8"/>
      <c r="C26" s="8"/>
      <c r="D26" s="8"/>
      <c r="E26" s="8"/>
      <c r="F26" s="8"/>
    </row>
    <row r="27" spans="1:18" ht="12.6" customHeight="1" x14ac:dyDescent="0.2">
      <c r="A27" s="9" t="s">
        <v>165</v>
      </c>
      <c r="B27" s="69"/>
      <c r="C27" s="8"/>
      <c r="D27" s="8"/>
      <c r="E27" s="8"/>
      <c r="F27" s="8"/>
    </row>
    <row r="28" spans="1:18" ht="12.6" customHeight="1" x14ac:dyDescent="0.2">
      <c r="A28" s="6"/>
      <c r="B28" s="7"/>
      <c r="C28" s="8"/>
      <c r="D28" s="8"/>
      <c r="E28" s="8"/>
      <c r="F28" s="8"/>
    </row>
    <row r="29" spans="1:18" ht="119.25" customHeight="1" x14ac:dyDescent="0.2">
      <c r="A29" s="231"/>
      <c r="B29" s="232"/>
      <c r="C29" s="232"/>
      <c r="D29" s="232"/>
      <c r="E29" s="232"/>
      <c r="F29" s="233"/>
    </row>
  </sheetData>
  <sheetProtection algorithmName="SHA-512" hashValue="RyFevUzX43rhNUrGr09o4AjAPm/n89PQ2qwaEOvoWSlB3eAP0s4FD1N5MmGXP9Nn9jLocBjMQfnQG3BI7PM6sg==" saltValue="jD4jYJWy9CdWruZStZxzdQ==" spinCount="100000" sheet="1" objects="1" scenarios="1" formatColumns="0" formatRows="0"/>
  <mergeCells count="7">
    <mergeCell ref="A29:F29"/>
    <mergeCell ref="A4:F4"/>
    <mergeCell ref="A6:F6"/>
    <mergeCell ref="A8:F8"/>
    <mergeCell ref="A14:B15"/>
    <mergeCell ref="C14:D14"/>
    <mergeCell ref="E14:F14"/>
  </mergeCells>
  <conditionalFormatting sqref="D16">
    <cfRule type="cellIs" dxfId="16" priority="23" operator="greaterThanOrEqual">
      <formula>$C$16</formula>
    </cfRule>
  </conditionalFormatting>
  <conditionalFormatting sqref="D17">
    <cfRule type="cellIs" dxfId="15" priority="22" operator="lessThan">
      <formula>$C$17</formula>
    </cfRule>
  </conditionalFormatting>
  <conditionalFormatting sqref="F16">
    <cfRule type="cellIs" dxfId="14" priority="20" operator="lessThanOrEqual">
      <formula>$E$16</formula>
    </cfRule>
  </conditionalFormatting>
  <conditionalFormatting sqref="D19">
    <cfRule type="cellIs" dxfId="13" priority="16" operator="lessThan">
      <formula>$C$19</formula>
    </cfRule>
  </conditionalFormatting>
  <conditionalFormatting sqref="D20">
    <cfRule type="cellIs" dxfId="12" priority="15" operator="lessThan">
      <formula>$C$20</formula>
    </cfRule>
  </conditionalFormatting>
  <conditionalFormatting sqref="D21">
    <cfRule type="cellIs" dxfId="11" priority="14" operator="lessThan">
      <formula>$C$21</formula>
    </cfRule>
  </conditionalFormatting>
  <conditionalFormatting sqref="D22">
    <cfRule type="cellIs" dxfId="10" priority="11" operator="lessThan">
      <formula>$C$22</formula>
    </cfRule>
  </conditionalFormatting>
  <conditionalFormatting sqref="D23">
    <cfRule type="cellIs" dxfId="9" priority="10" operator="lessThan">
      <formula>$C$23</formula>
    </cfRule>
  </conditionalFormatting>
  <conditionalFormatting sqref="D24">
    <cfRule type="cellIs" dxfId="8" priority="9" operator="lessThan">
      <formula>$C$24</formula>
    </cfRule>
  </conditionalFormatting>
  <conditionalFormatting sqref="F17">
    <cfRule type="cellIs" dxfId="7" priority="8" operator="lessThanOrEqual">
      <formula>$E$17</formula>
    </cfRule>
  </conditionalFormatting>
  <conditionalFormatting sqref="F18">
    <cfRule type="cellIs" dxfId="6" priority="7" operator="lessThanOrEqual">
      <formula>$E$18</formula>
    </cfRule>
  </conditionalFormatting>
  <conditionalFormatting sqref="F19">
    <cfRule type="cellIs" dxfId="5" priority="6" operator="lessThanOrEqual">
      <formula>$E$19</formula>
    </cfRule>
  </conditionalFormatting>
  <conditionalFormatting sqref="F20">
    <cfRule type="cellIs" dxfId="4" priority="5" operator="lessThanOrEqual">
      <formula>$E$20</formula>
    </cfRule>
  </conditionalFormatting>
  <conditionalFormatting sqref="F21">
    <cfRule type="cellIs" dxfId="3" priority="4" operator="lessThanOrEqual">
      <formula>$E$21</formula>
    </cfRule>
  </conditionalFormatting>
  <conditionalFormatting sqref="F22">
    <cfRule type="cellIs" dxfId="2" priority="3" operator="lessThanOrEqual">
      <formula>$E$22</formula>
    </cfRule>
  </conditionalFormatting>
  <conditionalFormatting sqref="F23">
    <cfRule type="cellIs" dxfId="1" priority="2" operator="lessThanOrEqual">
      <formula>$E$23</formula>
    </cfRule>
  </conditionalFormatting>
  <conditionalFormatting sqref="F24">
    <cfRule type="cellIs" dxfId="0" priority="1" operator="lessThanOrEqual">
      <formula>$E$24</formula>
    </cfRule>
  </conditionalFormatting>
  <dataValidations xWindow="675" yWindow="571" count="1">
    <dataValidation type="date" errorStyle="warning" operator="greaterThan" allowBlank="1" showInputMessage="1" showErrorMessage="1" errorTitle="Atenção:" error="Tem que colocar uma data válida (DD-MM-AAAA)" prompt="A data deverá ter a seguinte formatação: dd-mm-aaaa" sqref="C16:F24" xr:uid="{4313973F-2B40-4F09-A07D-D8C62A2408E9}">
      <formula1>36526</formula1>
    </dataValidation>
  </dataValidations>
  <printOptions horizontalCentered="1"/>
  <pageMargins left="0.15748031496062992" right="0.15748031496062992" top="1.1023622047244095" bottom="0.74803149606299213" header="0.31496062992125984" footer="0.31496062992125984"/>
  <pageSetup paperSize="9" scale="72" fitToHeight="0" orientation="portrait" horizontalDpi="300" verticalDpi="300" r:id="rId1"/>
  <headerFooter>
    <oddHeader>&amp;L&amp;G</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782D9-4100-4F1C-BFD4-356CEFA7A6EA}">
  <sheetPr>
    <pageSetUpPr fitToPage="1"/>
  </sheetPr>
  <dimension ref="A1:AK60"/>
  <sheetViews>
    <sheetView showGridLines="0" view="pageBreakPreview" zoomScale="90" zoomScaleNormal="100" zoomScaleSheetLayoutView="90" workbookViewId="0">
      <selection activeCell="AF10" sqref="AF10"/>
    </sheetView>
  </sheetViews>
  <sheetFormatPr defaultColWidth="2.7109375" defaultRowHeight="12.6" customHeight="1" x14ac:dyDescent="0.2"/>
  <cols>
    <col min="1" max="1" width="2.7109375" style="80"/>
    <col min="2" max="2" width="2.7109375" style="3" customWidth="1"/>
    <col min="3" max="3" width="6.140625" style="3" customWidth="1"/>
    <col min="4" max="4" width="5.140625" style="3" customWidth="1"/>
    <col min="5" max="5" width="4.28515625" style="3" customWidth="1"/>
    <col min="6" max="6" width="4.7109375" style="3" customWidth="1"/>
    <col min="7" max="8" width="2.7109375" style="3" customWidth="1"/>
    <col min="9" max="9" width="4" style="3" customWidth="1"/>
    <col min="10" max="10" width="6.140625" style="3" customWidth="1"/>
    <col min="11" max="11" width="3.5703125" style="3" customWidth="1"/>
    <col min="12" max="12" width="5.28515625" style="3" customWidth="1"/>
    <col min="13" max="13" width="2.7109375" style="3" customWidth="1"/>
    <col min="14" max="14" width="3.140625" style="3" customWidth="1"/>
    <col min="15" max="15" width="3.28515625" style="3" customWidth="1"/>
    <col min="16" max="16" width="11.5703125" style="3" customWidth="1"/>
    <col min="17" max="17" width="13.42578125" style="3" customWidth="1"/>
    <col min="18" max="18" width="6.7109375" style="3" customWidth="1"/>
    <col min="19" max="19" width="15.28515625" style="3" customWidth="1"/>
    <col min="20" max="20" width="17.85546875" style="3" customWidth="1"/>
    <col min="21" max="21" width="7.7109375" style="3" customWidth="1"/>
    <col min="22" max="22" width="5.5703125" style="3" customWidth="1"/>
    <col min="23" max="23" width="4.28515625" style="3" customWidth="1"/>
    <col min="24" max="24" width="2.7109375" style="3" customWidth="1"/>
    <col min="25" max="25" width="3.42578125" style="3" customWidth="1"/>
    <col min="26" max="26" width="13.7109375" style="3" customWidth="1"/>
    <col min="27" max="27" width="11.5703125" style="3" customWidth="1"/>
    <col min="28" max="28" width="10.42578125" style="3" customWidth="1"/>
    <col min="29" max="29" width="3.85546875" style="3" customWidth="1"/>
    <col min="30" max="30" width="7.140625" style="3" customWidth="1"/>
    <col min="31" max="31" width="9.5703125" style="3" customWidth="1"/>
    <col min="32" max="32" width="9.7109375" style="3" customWidth="1"/>
    <col min="33" max="33" width="5" style="3" customWidth="1"/>
    <col min="34" max="34" width="10.85546875" style="3" customWidth="1"/>
    <col min="35" max="35" width="5.5703125" style="3" customWidth="1"/>
    <col min="36" max="36" width="9.7109375" style="3" hidden="1" customWidth="1"/>
    <col min="37" max="247" width="2.7109375" style="3"/>
    <col min="248" max="250" width="2.7109375" style="3" customWidth="1"/>
    <col min="251" max="251" width="6.140625" style="3" customWidth="1"/>
    <col min="252" max="252" width="2.7109375" style="3" customWidth="1"/>
    <col min="253" max="253" width="4.28515625" style="3" customWidth="1"/>
    <col min="254" max="256" width="2.7109375" style="3" customWidth="1"/>
    <col min="257" max="257" width="4" style="3" customWidth="1"/>
    <col min="258" max="258" width="4.28515625" style="3" customWidth="1"/>
    <col min="259" max="261" width="2.7109375" style="3" customWidth="1"/>
    <col min="262" max="262" width="3.140625" style="3" customWidth="1"/>
    <col min="263" max="263" width="3.28515625" style="3" customWidth="1"/>
    <col min="264" max="264" width="5.85546875" style="3" customWidth="1"/>
    <col min="265" max="265" width="4" style="3" customWidth="1"/>
    <col min="266" max="266" width="6.7109375" style="3" customWidth="1"/>
    <col min="267" max="267" width="2.42578125" style="3" customWidth="1"/>
    <col min="268" max="268" width="2.7109375" style="3" customWidth="1"/>
    <col min="269" max="269" width="3.28515625" style="3" customWidth="1"/>
    <col min="270" max="270" width="2.5703125" style="3" customWidth="1"/>
    <col min="271" max="271" width="3.140625" style="3" customWidth="1"/>
    <col min="272" max="272" width="2.7109375" style="3" customWidth="1"/>
    <col min="273" max="273" width="3.42578125" style="3" customWidth="1"/>
    <col min="274" max="274" width="3" style="3" customWidth="1"/>
    <col min="275" max="275" width="3.140625" style="3" customWidth="1"/>
    <col min="276" max="276" width="4.85546875" style="3" customWidth="1"/>
    <col min="277" max="277" width="2.7109375" style="3" customWidth="1"/>
    <col min="278" max="278" width="6.28515625" style="3" customWidth="1"/>
    <col min="279" max="279" width="3.7109375" style="3" customWidth="1"/>
    <col min="280" max="280" width="2.7109375" style="3"/>
    <col min="281" max="281" width="5.85546875" style="3" customWidth="1"/>
    <col min="282" max="282" width="2.5703125" style="3" customWidth="1"/>
    <col min="283" max="283" width="2.7109375" style="3"/>
    <col min="284" max="284" width="7.42578125" style="3" customWidth="1"/>
    <col min="285" max="503" width="2.7109375" style="3"/>
    <col min="504" max="506" width="2.7109375" style="3" customWidth="1"/>
    <col min="507" max="507" width="6.140625" style="3" customWidth="1"/>
    <col min="508" max="508" width="2.7109375" style="3" customWidth="1"/>
    <col min="509" max="509" width="4.28515625" style="3" customWidth="1"/>
    <col min="510" max="512" width="2.7109375" style="3" customWidth="1"/>
    <col min="513" max="513" width="4" style="3" customWidth="1"/>
    <col min="514" max="514" width="4.28515625" style="3" customWidth="1"/>
    <col min="515" max="517" width="2.7109375" style="3" customWidth="1"/>
    <col min="518" max="518" width="3.140625" style="3" customWidth="1"/>
    <col min="519" max="519" width="3.28515625" style="3" customWidth="1"/>
    <col min="520" max="520" width="5.85546875" style="3" customWidth="1"/>
    <col min="521" max="521" width="4" style="3" customWidth="1"/>
    <col min="522" max="522" width="6.7109375" style="3" customWidth="1"/>
    <col min="523" max="523" width="2.42578125" style="3" customWidth="1"/>
    <col min="524" max="524" width="2.7109375" style="3" customWidth="1"/>
    <col min="525" max="525" width="3.28515625" style="3" customWidth="1"/>
    <col min="526" max="526" width="2.5703125" style="3" customWidth="1"/>
    <col min="527" max="527" width="3.140625" style="3" customWidth="1"/>
    <col min="528" max="528" width="2.7109375" style="3" customWidth="1"/>
    <col min="529" max="529" width="3.42578125" style="3" customWidth="1"/>
    <col min="530" max="530" width="3" style="3" customWidth="1"/>
    <col min="531" max="531" width="3.140625" style="3" customWidth="1"/>
    <col min="532" max="532" width="4.85546875" style="3" customWidth="1"/>
    <col min="533" max="533" width="2.7109375" style="3" customWidth="1"/>
    <col min="534" max="534" width="6.28515625" style="3" customWidth="1"/>
    <col min="535" max="535" width="3.7109375" style="3" customWidth="1"/>
    <col min="536" max="536" width="2.7109375" style="3"/>
    <col min="537" max="537" width="5.85546875" style="3" customWidth="1"/>
    <col min="538" max="538" width="2.5703125" style="3" customWidth="1"/>
    <col min="539" max="539" width="2.7109375" style="3"/>
    <col min="540" max="540" width="7.42578125" style="3" customWidth="1"/>
    <col min="541" max="759" width="2.7109375" style="3"/>
    <col min="760" max="762" width="2.7109375" style="3" customWidth="1"/>
    <col min="763" max="763" width="6.140625" style="3" customWidth="1"/>
    <col min="764" max="764" width="2.7109375" style="3" customWidth="1"/>
    <col min="765" max="765" width="4.28515625" style="3" customWidth="1"/>
    <col min="766" max="768" width="2.7109375" style="3" customWidth="1"/>
    <col min="769" max="769" width="4" style="3" customWidth="1"/>
    <col min="770" max="770" width="4.28515625" style="3" customWidth="1"/>
    <col min="771" max="773" width="2.7109375" style="3" customWidth="1"/>
    <col min="774" max="774" width="3.140625" style="3" customWidth="1"/>
    <col min="775" max="775" width="3.28515625" style="3" customWidth="1"/>
    <col min="776" max="776" width="5.85546875" style="3" customWidth="1"/>
    <col min="777" max="777" width="4" style="3" customWidth="1"/>
    <col min="778" max="778" width="6.7109375" style="3" customWidth="1"/>
    <col min="779" max="779" width="2.42578125" style="3" customWidth="1"/>
    <col min="780" max="780" width="2.7109375" style="3" customWidth="1"/>
    <col min="781" max="781" width="3.28515625" style="3" customWidth="1"/>
    <col min="782" max="782" width="2.5703125" style="3" customWidth="1"/>
    <col min="783" max="783" width="3.140625" style="3" customWidth="1"/>
    <col min="784" max="784" width="2.7109375" style="3" customWidth="1"/>
    <col min="785" max="785" width="3.42578125" style="3" customWidth="1"/>
    <col min="786" max="786" width="3" style="3" customWidth="1"/>
    <col min="787" max="787" width="3.140625" style="3" customWidth="1"/>
    <col min="788" max="788" width="4.85546875" style="3" customWidth="1"/>
    <col min="789" max="789" width="2.7109375" style="3" customWidth="1"/>
    <col min="790" max="790" width="6.28515625" style="3" customWidth="1"/>
    <col min="791" max="791" width="3.7109375" style="3" customWidth="1"/>
    <col min="792" max="792" width="2.7109375" style="3"/>
    <col min="793" max="793" width="5.85546875" style="3" customWidth="1"/>
    <col min="794" max="794" width="2.5703125" style="3" customWidth="1"/>
    <col min="795" max="795" width="2.7109375" style="3"/>
    <col min="796" max="796" width="7.42578125" style="3" customWidth="1"/>
    <col min="797" max="1015" width="2.7109375" style="3"/>
    <col min="1016" max="1018" width="2.7109375" style="3" customWidth="1"/>
    <col min="1019" max="1019" width="6.140625" style="3" customWidth="1"/>
    <col min="1020" max="1020" width="2.7109375" style="3" customWidth="1"/>
    <col min="1021" max="1021" width="4.28515625" style="3" customWidth="1"/>
    <col min="1022" max="1024" width="2.7109375" style="3" customWidth="1"/>
    <col min="1025" max="1025" width="4" style="3" customWidth="1"/>
    <col min="1026" max="1026" width="4.28515625" style="3" customWidth="1"/>
    <col min="1027" max="1029" width="2.7109375" style="3" customWidth="1"/>
    <col min="1030" max="1030" width="3.140625" style="3" customWidth="1"/>
    <col min="1031" max="1031" width="3.28515625" style="3" customWidth="1"/>
    <col min="1032" max="1032" width="5.85546875" style="3" customWidth="1"/>
    <col min="1033" max="1033" width="4" style="3" customWidth="1"/>
    <col min="1034" max="1034" width="6.7109375" style="3" customWidth="1"/>
    <col min="1035" max="1035" width="2.42578125" style="3" customWidth="1"/>
    <col min="1036" max="1036" width="2.7109375" style="3" customWidth="1"/>
    <col min="1037" max="1037" width="3.28515625" style="3" customWidth="1"/>
    <col min="1038" max="1038" width="2.5703125" style="3" customWidth="1"/>
    <col min="1039" max="1039" width="3.140625" style="3" customWidth="1"/>
    <col min="1040" max="1040" width="2.7109375" style="3" customWidth="1"/>
    <col min="1041" max="1041" width="3.42578125" style="3" customWidth="1"/>
    <col min="1042" max="1042" width="3" style="3" customWidth="1"/>
    <col min="1043" max="1043" width="3.140625" style="3" customWidth="1"/>
    <col min="1044" max="1044" width="4.85546875" style="3" customWidth="1"/>
    <col min="1045" max="1045" width="2.7109375" style="3" customWidth="1"/>
    <col min="1046" max="1046" width="6.28515625" style="3" customWidth="1"/>
    <col min="1047" max="1047" width="3.7109375" style="3" customWidth="1"/>
    <col min="1048" max="1048" width="2.7109375" style="3"/>
    <col min="1049" max="1049" width="5.85546875" style="3" customWidth="1"/>
    <col min="1050" max="1050" width="2.5703125" style="3" customWidth="1"/>
    <col min="1051" max="1051" width="2.7109375" style="3"/>
    <col min="1052" max="1052" width="7.42578125" style="3" customWidth="1"/>
    <col min="1053" max="1271" width="2.7109375" style="3"/>
    <col min="1272" max="1274" width="2.7109375" style="3" customWidth="1"/>
    <col min="1275" max="1275" width="6.140625" style="3" customWidth="1"/>
    <col min="1276" max="1276" width="2.7109375" style="3" customWidth="1"/>
    <col min="1277" max="1277" width="4.28515625" style="3" customWidth="1"/>
    <col min="1278" max="1280" width="2.7109375" style="3" customWidth="1"/>
    <col min="1281" max="1281" width="4" style="3" customWidth="1"/>
    <col min="1282" max="1282" width="4.28515625" style="3" customWidth="1"/>
    <col min="1283" max="1285" width="2.7109375" style="3" customWidth="1"/>
    <col min="1286" max="1286" width="3.140625" style="3" customWidth="1"/>
    <col min="1287" max="1287" width="3.28515625" style="3" customWidth="1"/>
    <col min="1288" max="1288" width="5.85546875" style="3" customWidth="1"/>
    <col min="1289" max="1289" width="4" style="3" customWidth="1"/>
    <col min="1290" max="1290" width="6.7109375" style="3" customWidth="1"/>
    <col min="1291" max="1291" width="2.42578125" style="3" customWidth="1"/>
    <col min="1292" max="1292" width="2.7109375" style="3" customWidth="1"/>
    <col min="1293" max="1293" width="3.28515625" style="3" customWidth="1"/>
    <col min="1294" max="1294" width="2.5703125" style="3" customWidth="1"/>
    <col min="1295" max="1295" width="3.140625" style="3" customWidth="1"/>
    <col min="1296" max="1296" width="2.7109375" style="3" customWidth="1"/>
    <col min="1297" max="1297" width="3.42578125" style="3" customWidth="1"/>
    <col min="1298" max="1298" width="3" style="3" customWidth="1"/>
    <col min="1299" max="1299" width="3.140625" style="3" customWidth="1"/>
    <col min="1300" max="1300" width="4.85546875" style="3" customWidth="1"/>
    <col min="1301" max="1301" width="2.7109375" style="3" customWidth="1"/>
    <col min="1302" max="1302" width="6.28515625" style="3" customWidth="1"/>
    <col min="1303" max="1303" width="3.7109375" style="3" customWidth="1"/>
    <col min="1304" max="1304" width="2.7109375" style="3"/>
    <col min="1305" max="1305" width="5.85546875" style="3" customWidth="1"/>
    <col min="1306" max="1306" width="2.5703125" style="3" customWidth="1"/>
    <col min="1307" max="1307" width="2.7109375" style="3"/>
    <col min="1308" max="1308" width="7.42578125" style="3" customWidth="1"/>
    <col min="1309" max="1527" width="2.7109375" style="3"/>
    <col min="1528" max="1530" width="2.7109375" style="3" customWidth="1"/>
    <col min="1531" max="1531" width="6.140625" style="3" customWidth="1"/>
    <col min="1532" max="1532" width="2.7109375" style="3" customWidth="1"/>
    <col min="1533" max="1533" width="4.28515625" style="3" customWidth="1"/>
    <col min="1534" max="1536" width="2.7109375" style="3" customWidth="1"/>
    <col min="1537" max="1537" width="4" style="3" customWidth="1"/>
    <col min="1538" max="1538" width="4.28515625" style="3" customWidth="1"/>
    <col min="1539" max="1541" width="2.7109375" style="3" customWidth="1"/>
    <col min="1542" max="1542" width="3.140625" style="3" customWidth="1"/>
    <col min="1543" max="1543" width="3.28515625" style="3" customWidth="1"/>
    <col min="1544" max="1544" width="5.85546875" style="3" customWidth="1"/>
    <col min="1545" max="1545" width="4" style="3" customWidth="1"/>
    <col min="1546" max="1546" width="6.7109375" style="3" customWidth="1"/>
    <col min="1547" max="1547" width="2.42578125" style="3" customWidth="1"/>
    <col min="1548" max="1548" width="2.7109375" style="3" customWidth="1"/>
    <col min="1549" max="1549" width="3.28515625" style="3" customWidth="1"/>
    <col min="1550" max="1550" width="2.5703125" style="3" customWidth="1"/>
    <col min="1551" max="1551" width="3.140625" style="3" customWidth="1"/>
    <col min="1552" max="1552" width="2.7109375" style="3" customWidth="1"/>
    <col min="1553" max="1553" width="3.42578125" style="3" customWidth="1"/>
    <col min="1554" max="1554" width="3" style="3" customWidth="1"/>
    <col min="1555" max="1555" width="3.140625" style="3" customWidth="1"/>
    <col min="1556" max="1556" width="4.85546875" style="3" customWidth="1"/>
    <col min="1557" max="1557" width="2.7109375" style="3" customWidth="1"/>
    <col min="1558" max="1558" width="6.28515625" style="3" customWidth="1"/>
    <col min="1559" max="1559" width="3.7109375" style="3" customWidth="1"/>
    <col min="1560" max="1560" width="2.7109375" style="3"/>
    <col min="1561" max="1561" width="5.85546875" style="3" customWidth="1"/>
    <col min="1562" max="1562" width="2.5703125" style="3" customWidth="1"/>
    <col min="1563" max="1563" width="2.7109375" style="3"/>
    <col min="1564" max="1564" width="7.42578125" style="3" customWidth="1"/>
    <col min="1565" max="1783" width="2.7109375" style="3"/>
    <col min="1784" max="1786" width="2.7109375" style="3" customWidth="1"/>
    <col min="1787" max="1787" width="6.140625" style="3" customWidth="1"/>
    <col min="1788" max="1788" width="2.7109375" style="3" customWidth="1"/>
    <col min="1789" max="1789" width="4.28515625" style="3" customWidth="1"/>
    <col min="1790" max="1792" width="2.7109375" style="3" customWidth="1"/>
    <col min="1793" max="1793" width="4" style="3" customWidth="1"/>
    <col min="1794" max="1794" width="4.28515625" style="3" customWidth="1"/>
    <col min="1795" max="1797" width="2.7109375" style="3" customWidth="1"/>
    <col min="1798" max="1798" width="3.140625" style="3" customWidth="1"/>
    <col min="1799" max="1799" width="3.28515625" style="3" customWidth="1"/>
    <col min="1800" max="1800" width="5.85546875" style="3" customWidth="1"/>
    <col min="1801" max="1801" width="4" style="3" customWidth="1"/>
    <col min="1802" max="1802" width="6.7109375" style="3" customWidth="1"/>
    <col min="1803" max="1803" width="2.42578125" style="3" customWidth="1"/>
    <col min="1804" max="1804" width="2.7109375" style="3" customWidth="1"/>
    <col min="1805" max="1805" width="3.28515625" style="3" customWidth="1"/>
    <col min="1806" max="1806" width="2.5703125" style="3" customWidth="1"/>
    <col min="1807" max="1807" width="3.140625" style="3" customWidth="1"/>
    <col min="1808" max="1808" width="2.7109375" style="3" customWidth="1"/>
    <col min="1809" max="1809" width="3.42578125" style="3" customWidth="1"/>
    <col min="1810" max="1810" width="3" style="3" customWidth="1"/>
    <col min="1811" max="1811" width="3.140625" style="3" customWidth="1"/>
    <col min="1812" max="1812" width="4.85546875" style="3" customWidth="1"/>
    <col min="1813" max="1813" width="2.7109375" style="3" customWidth="1"/>
    <col min="1814" max="1814" width="6.28515625" style="3" customWidth="1"/>
    <col min="1815" max="1815" width="3.7109375" style="3" customWidth="1"/>
    <col min="1816" max="1816" width="2.7109375" style="3"/>
    <col min="1817" max="1817" width="5.85546875" style="3" customWidth="1"/>
    <col min="1818" max="1818" width="2.5703125" style="3" customWidth="1"/>
    <col min="1819" max="1819" width="2.7109375" style="3"/>
    <col min="1820" max="1820" width="7.42578125" style="3" customWidth="1"/>
    <col min="1821" max="2039" width="2.7109375" style="3"/>
    <col min="2040" max="2042" width="2.7109375" style="3" customWidth="1"/>
    <col min="2043" max="2043" width="6.140625" style="3" customWidth="1"/>
    <col min="2044" max="2044" width="2.7109375" style="3" customWidth="1"/>
    <col min="2045" max="2045" width="4.28515625" style="3" customWidth="1"/>
    <col min="2046" max="2048" width="2.7109375" style="3" customWidth="1"/>
    <col min="2049" max="2049" width="4" style="3" customWidth="1"/>
    <col min="2050" max="2050" width="4.28515625" style="3" customWidth="1"/>
    <col min="2051" max="2053" width="2.7109375" style="3" customWidth="1"/>
    <col min="2054" max="2054" width="3.140625" style="3" customWidth="1"/>
    <col min="2055" max="2055" width="3.28515625" style="3" customWidth="1"/>
    <col min="2056" max="2056" width="5.85546875" style="3" customWidth="1"/>
    <col min="2057" max="2057" width="4" style="3" customWidth="1"/>
    <col min="2058" max="2058" width="6.7109375" style="3" customWidth="1"/>
    <col min="2059" max="2059" width="2.42578125" style="3" customWidth="1"/>
    <col min="2060" max="2060" width="2.7109375" style="3" customWidth="1"/>
    <col min="2061" max="2061" width="3.28515625" style="3" customWidth="1"/>
    <col min="2062" max="2062" width="2.5703125" style="3" customWidth="1"/>
    <col min="2063" max="2063" width="3.140625" style="3" customWidth="1"/>
    <col min="2064" max="2064" width="2.7109375" style="3" customWidth="1"/>
    <col min="2065" max="2065" width="3.42578125" style="3" customWidth="1"/>
    <col min="2066" max="2066" width="3" style="3" customWidth="1"/>
    <col min="2067" max="2067" width="3.140625" style="3" customWidth="1"/>
    <col min="2068" max="2068" width="4.85546875" style="3" customWidth="1"/>
    <col min="2069" max="2069" width="2.7109375" style="3" customWidth="1"/>
    <col min="2070" max="2070" width="6.28515625" style="3" customWidth="1"/>
    <col min="2071" max="2071" width="3.7109375" style="3" customWidth="1"/>
    <col min="2072" max="2072" width="2.7109375" style="3"/>
    <col min="2073" max="2073" width="5.85546875" style="3" customWidth="1"/>
    <col min="2074" max="2074" width="2.5703125" style="3" customWidth="1"/>
    <col min="2075" max="2075" width="2.7109375" style="3"/>
    <col min="2076" max="2076" width="7.42578125" style="3" customWidth="1"/>
    <col min="2077" max="2295" width="2.7109375" style="3"/>
    <col min="2296" max="2298" width="2.7109375" style="3" customWidth="1"/>
    <col min="2299" max="2299" width="6.140625" style="3" customWidth="1"/>
    <col min="2300" max="2300" width="2.7109375" style="3" customWidth="1"/>
    <col min="2301" max="2301" width="4.28515625" style="3" customWidth="1"/>
    <col min="2302" max="2304" width="2.7109375" style="3" customWidth="1"/>
    <col min="2305" max="2305" width="4" style="3" customWidth="1"/>
    <col min="2306" max="2306" width="4.28515625" style="3" customWidth="1"/>
    <col min="2307" max="2309" width="2.7109375" style="3" customWidth="1"/>
    <col min="2310" max="2310" width="3.140625" style="3" customWidth="1"/>
    <col min="2311" max="2311" width="3.28515625" style="3" customWidth="1"/>
    <col min="2312" max="2312" width="5.85546875" style="3" customWidth="1"/>
    <col min="2313" max="2313" width="4" style="3" customWidth="1"/>
    <col min="2314" max="2314" width="6.7109375" style="3" customWidth="1"/>
    <col min="2315" max="2315" width="2.42578125" style="3" customWidth="1"/>
    <col min="2316" max="2316" width="2.7109375" style="3" customWidth="1"/>
    <col min="2317" max="2317" width="3.28515625" style="3" customWidth="1"/>
    <col min="2318" max="2318" width="2.5703125" style="3" customWidth="1"/>
    <col min="2319" max="2319" width="3.140625" style="3" customWidth="1"/>
    <col min="2320" max="2320" width="2.7109375" style="3" customWidth="1"/>
    <col min="2321" max="2321" width="3.42578125" style="3" customWidth="1"/>
    <col min="2322" max="2322" width="3" style="3" customWidth="1"/>
    <col min="2323" max="2323" width="3.140625" style="3" customWidth="1"/>
    <col min="2324" max="2324" width="4.85546875" style="3" customWidth="1"/>
    <col min="2325" max="2325" width="2.7109375" style="3" customWidth="1"/>
    <col min="2326" max="2326" width="6.28515625" style="3" customWidth="1"/>
    <col min="2327" max="2327" width="3.7109375" style="3" customWidth="1"/>
    <col min="2328" max="2328" width="2.7109375" style="3"/>
    <col min="2329" max="2329" width="5.85546875" style="3" customWidth="1"/>
    <col min="2330" max="2330" width="2.5703125" style="3" customWidth="1"/>
    <col min="2331" max="2331" width="2.7109375" style="3"/>
    <col min="2332" max="2332" width="7.42578125" style="3" customWidth="1"/>
    <col min="2333" max="2551" width="2.7109375" style="3"/>
    <col min="2552" max="2554" width="2.7109375" style="3" customWidth="1"/>
    <col min="2555" max="2555" width="6.140625" style="3" customWidth="1"/>
    <col min="2556" max="2556" width="2.7109375" style="3" customWidth="1"/>
    <col min="2557" max="2557" width="4.28515625" style="3" customWidth="1"/>
    <col min="2558" max="2560" width="2.7109375" style="3" customWidth="1"/>
    <col min="2561" max="2561" width="4" style="3" customWidth="1"/>
    <col min="2562" max="2562" width="4.28515625" style="3" customWidth="1"/>
    <col min="2563" max="2565" width="2.7109375" style="3" customWidth="1"/>
    <col min="2566" max="2566" width="3.140625" style="3" customWidth="1"/>
    <col min="2567" max="2567" width="3.28515625" style="3" customWidth="1"/>
    <col min="2568" max="2568" width="5.85546875" style="3" customWidth="1"/>
    <col min="2569" max="2569" width="4" style="3" customWidth="1"/>
    <col min="2570" max="2570" width="6.7109375" style="3" customWidth="1"/>
    <col min="2571" max="2571" width="2.42578125" style="3" customWidth="1"/>
    <col min="2572" max="2572" width="2.7109375" style="3" customWidth="1"/>
    <col min="2573" max="2573" width="3.28515625" style="3" customWidth="1"/>
    <col min="2574" max="2574" width="2.5703125" style="3" customWidth="1"/>
    <col min="2575" max="2575" width="3.140625" style="3" customWidth="1"/>
    <col min="2576" max="2576" width="2.7109375" style="3" customWidth="1"/>
    <col min="2577" max="2577" width="3.42578125" style="3" customWidth="1"/>
    <col min="2578" max="2578" width="3" style="3" customWidth="1"/>
    <col min="2579" max="2579" width="3.140625" style="3" customWidth="1"/>
    <col min="2580" max="2580" width="4.85546875" style="3" customWidth="1"/>
    <col min="2581" max="2581" width="2.7109375" style="3" customWidth="1"/>
    <col min="2582" max="2582" width="6.28515625" style="3" customWidth="1"/>
    <col min="2583" max="2583" width="3.7109375" style="3" customWidth="1"/>
    <col min="2584" max="2584" width="2.7109375" style="3"/>
    <col min="2585" max="2585" width="5.85546875" style="3" customWidth="1"/>
    <col min="2586" max="2586" width="2.5703125" style="3" customWidth="1"/>
    <col min="2587" max="2587" width="2.7109375" style="3"/>
    <col min="2588" max="2588" width="7.42578125" style="3" customWidth="1"/>
    <col min="2589" max="2807" width="2.7109375" style="3"/>
    <col min="2808" max="2810" width="2.7109375" style="3" customWidth="1"/>
    <col min="2811" max="2811" width="6.140625" style="3" customWidth="1"/>
    <col min="2812" max="2812" width="2.7109375" style="3" customWidth="1"/>
    <col min="2813" max="2813" width="4.28515625" style="3" customWidth="1"/>
    <col min="2814" max="2816" width="2.7109375" style="3" customWidth="1"/>
    <col min="2817" max="2817" width="4" style="3" customWidth="1"/>
    <col min="2818" max="2818" width="4.28515625" style="3" customWidth="1"/>
    <col min="2819" max="2821" width="2.7109375" style="3" customWidth="1"/>
    <col min="2822" max="2822" width="3.140625" style="3" customWidth="1"/>
    <col min="2823" max="2823" width="3.28515625" style="3" customWidth="1"/>
    <col min="2824" max="2824" width="5.85546875" style="3" customWidth="1"/>
    <col min="2825" max="2825" width="4" style="3" customWidth="1"/>
    <col min="2826" max="2826" width="6.7109375" style="3" customWidth="1"/>
    <col min="2827" max="2827" width="2.42578125" style="3" customWidth="1"/>
    <col min="2828" max="2828" width="2.7109375" style="3" customWidth="1"/>
    <col min="2829" max="2829" width="3.28515625" style="3" customWidth="1"/>
    <col min="2830" max="2830" width="2.5703125" style="3" customWidth="1"/>
    <col min="2831" max="2831" width="3.140625" style="3" customWidth="1"/>
    <col min="2832" max="2832" width="2.7109375" style="3" customWidth="1"/>
    <col min="2833" max="2833" width="3.42578125" style="3" customWidth="1"/>
    <col min="2834" max="2834" width="3" style="3" customWidth="1"/>
    <col min="2835" max="2835" width="3.140625" style="3" customWidth="1"/>
    <col min="2836" max="2836" width="4.85546875" style="3" customWidth="1"/>
    <col min="2837" max="2837" width="2.7109375" style="3" customWidth="1"/>
    <col min="2838" max="2838" width="6.28515625" style="3" customWidth="1"/>
    <col min="2839" max="2839" width="3.7109375" style="3" customWidth="1"/>
    <col min="2840" max="2840" width="2.7109375" style="3"/>
    <col min="2841" max="2841" width="5.85546875" style="3" customWidth="1"/>
    <col min="2842" max="2842" width="2.5703125" style="3" customWidth="1"/>
    <col min="2843" max="2843" width="2.7109375" style="3"/>
    <col min="2844" max="2844" width="7.42578125" style="3" customWidth="1"/>
    <col min="2845" max="3063" width="2.7109375" style="3"/>
    <col min="3064" max="3066" width="2.7109375" style="3" customWidth="1"/>
    <col min="3067" max="3067" width="6.140625" style="3" customWidth="1"/>
    <col min="3068" max="3068" width="2.7109375" style="3" customWidth="1"/>
    <col min="3069" max="3069" width="4.28515625" style="3" customWidth="1"/>
    <col min="3070" max="3072" width="2.7109375" style="3" customWidth="1"/>
    <col min="3073" max="3073" width="4" style="3" customWidth="1"/>
    <col min="3074" max="3074" width="4.28515625" style="3" customWidth="1"/>
    <col min="3075" max="3077" width="2.7109375" style="3" customWidth="1"/>
    <col min="3078" max="3078" width="3.140625" style="3" customWidth="1"/>
    <col min="3079" max="3079" width="3.28515625" style="3" customWidth="1"/>
    <col min="3080" max="3080" width="5.85546875" style="3" customWidth="1"/>
    <col min="3081" max="3081" width="4" style="3" customWidth="1"/>
    <col min="3082" max="3082" width="6.7109375" style="3" customWidth="1"/>
    <col min="3083" max="3083" width="2.42578125" style="3" customWidth="1"/>
    <col min="3084" max="3084" width="2.7109375" style="3" customWidth="1"/>
    <col min="3085" max="3085" width="3.28515625" style="3" customWidth="1"/>
    <col min="3086" max="3086" width="2.5703125" style="3" customWidth="1"/>
    <col min="3087" max="3087" width="3.140625" style="3" customWidth="1"/>
    <col min="3088" max="3088" width="2.7109375" style="3" customWidth="1"/>
    <col min="3089" max="3089" width="3.42578125" style="3" customWidth="1"/>
    <col min="3090" max="3090" width="3" style="3" customWidth="1"/>
    <col min="3091" max="3091" width="3.140625" style="3" customWidth="1"/>
    <col min="3092" max="3092" width="4.85546875" style="3" customWidth="1"/>
    <col min="3093" max="3093" width="2.7109375" style="3" customWidth="1"/>
    <col min="3094" max="3094" width="6.28515625" style="3" customWidth="1"/>
    <col min="3095" max="3095" width="3.7109375" style="3" customWidth="1"/>
    <col min="3096" max="3096" width="2.7109375" style="3"/>
    <col min="3097" max="3097" width="5.85546875" style="3" customWidth="1"/>
    <col min="3098" max="3098" width="2.5703125" style="3" customWidth="1"/>
    <col min="3099" max="3099" width="2.7109375" style="3"/>
    <col min="3100" max="3100" width="7.42578125" style="3" customWidth="1"/>
    <col min="3101" max="3319" width="2.7109375" style="3"/>
    <col min="3320" max="3322" width="2.7109375" style="3" customWidth="1"/>
    <col min="3323" max="3323" width="6.140625" style="3" customWidth="1"/>
    <col min="3324" max="3324" width="2.7109375" style="3" customWidth="1"/>
    <col min="3325" max="3325" width="4.28515625" style="3" customWidth="1"/>
    <col min="3326" max="3328" width="2.7109375" style="3" customWidth="1"/>
    <col min="3329" max="3329" width="4" style="3" customWidth="1"/>
    <col min="3330" max="3330" width="4.28515625" style="3" customWidth="1"/>
    <col min="3331" max="3333" width="2.7109375" style="3" customWidth="1"/>
    <col min="3334" max="3334" width="3.140625" style="3" customWidth="1"/>
    <col min="3335" max="3335" width="3.28515625" style="3" customWidth="1"/>
    <col min="3336" max="3336" width="5.85546875" style="3" customWidth="1"/>
    <col min="3337" max="3337" width="4" style="3" customWidth="1"/>
    <col min="3338" max="3338" width="6.7109375" style="3" customWidth="1"/>
    <col min="3339" max="3339" width="2.42578125" style="3" customWidth="1"/>
    <col min="3340" max="3340" width="2.7109375" style="3" customWidth="1"/>
    <col min="3341" max="3341" width="3.28515625" style="3" customWidth="1"/>
    <col min="3342" max="3342" width="2.5703125" style="3" customWidth="1"/>
    <col min="3343" max="3343" width="3.140625" style="3" customWidth="1"/>
    <col min="3344" max="3344" width="2.7109375" style="3" customWidth="1"/>
    <col min="3345" max="3345" width="3.42578125" style="3" customWidth="1"/>
    <col min="3346" max="3346" width="3" style="3" customWidth="1"/>
    <col min="3347" max="3347" width="3.140625" style="3" customWidth="1"/>
    <col min="3348" max="3348" width="4.85546875" style="3" customWidth="1"/>
    <col min="3349" max="3349" width="2.7109375" style="3" customWidth="1"/>
    <col min="3350" max="3350" width="6.28515625" style="3" customWidth="1"/>
    <col min="3351" max="3351" width="3.7109375" style="3" customWidth="1"/>
    <col min="3352" max="3352" width="2.7109375" style="3"/>
    <col min="3353" max="3353" width="5.85546875" style="3" customWidth="1"/>
    <col min="3354" max="3354" width="2.5703125" style="3" customWidth="1"/>
    <col min="3355" max="3355" width="2.7109375" style="3"/>
    <col min="3356" max="3356" width="7.42578125" style="3" customWidth="1"/>
    <col min="3357" max="3575" width="2.7109375" style="3"/>
    <col min="3576" max="3578" width="2.7109375" style="3" customWidth="1"/>
    <col min="3579" max="3579" width="6.140625" style="3" customWidth="1"/>
    <col min="3580" max="3580" width="2.7109375" style="3" customWidth="1"/>
    <col min="3581" max="3581" width="4.28515625" style="3" customWidth="1"/>
    <col min="3582" max="3584" width="2.7109375" style="3" customWidth="1"/>
    <col min="3585" max="3585" width="4" style="3" customWidth="1"/>
    <col min="3586" max="3586" width="4.28515625" style="3" customWidth="1"/>
    <col min="3587" max="3589" width="2.7109375" style="3" customWidth="1"/>
    <col min="3590" max="3590" width="3.140625" style="3" customWidth="1"/>
    <col min="3591" max="3591" width="3.28515625" style="3" customWidth="1"/>
    <col min="3592" max="3592" width="5.85546875" style="3" customWidth="1"/>
    <col min="3593" max="3593" width="4" style="3" customWidth="1"/>
    <col min="3594" max="3594" width="6.7109375" style="3" customWidth="1"/>
    <col min="3595" max="3595" width="2.42578125" style="3" customWidth="1"/>
    <col min="3596" max="3596" width="2.7109375" style="3" customWidth="1"/>
    <col min="3597" max="3597" width="3.28515625" style="3" customWidth="1"/>
    <col min="3598" max="3598" width="2.5703125" style="3" customWidth="1"/>
    <col min="3599" max="3599" width="3.140625" style="3" customWidth="1"/>
    <col min="3600" max="3600" width="2.7109375" style="3" customWidth="1"/>
    <col min="3601" max="3601" width="3.42578125" style="3" customWidth="1"/>
    <col min="3602" max="3602" width="3" style="3" customWidth="1"/>
    <col min="3603" max="3603" width="3.140625" style="3" customWidth="1"/>
    <col min="3604" max="3604" width="4.85546875" style="3" customWidth="1"/>
    <col min="3605" max="3605" width="2.7109375" style="3" customWidth="1"/>
    <col min="3606" max="3606" width="6.28515625" style="3" customWidth="1"/>
    <col min="3607" max="3607" width="3.7109375" style="3" customWidth="1"/>
    <col min="3608" max="3608" width="2.7109375" style="3"/>
    <col min="3609" max="3609" width="5.85546875" style="3" customWidth="1"/>
    <col min="3610" max="3610" width="2.5703125" style="3" customWidth="1"/>
    <col min="3611" max="3611" width="2.7109375" style="3"/>
    <col min="3612" max="3612" width="7.42578125" style="3" customWidth="1"/>
    <col min="3613" max="3831" width="2.7109375" style="3"/>
    <col min="3832" max="3834" width="2.7109375" style="3" customWidth="1"/>
    <col min="3835" max="3835" width="6.140625" style="3" customWidth="1"/>
    <col min="3836" max="3836" width="2.7109375" style="3" customWidth="1"/>
    <col min="3837" max="3837" width="4.28515625" style="3" customWidth="1"/>
    <col min="3838" max="3840" width="2.7109375" style="3" customWidth="1"/>
    <col min="3841" max="3841" width="4" style="3" customWidth="1"/>
    <col min="3842" max="3842" width="4.28515625" style="3" customWidth="1"/>
    <col min="3843" max="3845" width="2.7109375" style="3" customWidth="1"/>
    <col min="3846" max="3846" width="3.140625" style="3" customWidth="1"/>
    <col min="3847" max="3847" width="3.28515625" style="3" customWidth="1"/>
    <col min="3848" max="3848" width="5.85546875" style="3" customWidth="1"/>
    <col min="3849" max="3849" width="4" style="3" customWidth="1"/>
    <col min="3850" max="3850" width="6.7109375" style="3" customWidth="1"/>
    <col min="3851" max="3851" width="2.42578125" style="3" customWidth="1"/>
    <col min="3852" max="3852" width="2.7109375" style="3" customWidth="1"/>
    <col min="3853" max="3853" width="3.28515625" style="3" customWidth="1"/>
    <col min="3854" max="3854" width="2.5703125" style="3" customWidth="1"/>
    <col min="3855" max="3855" width="3.140625" style="3" customWidth="1"/>
    <col min="3856" max="3856" width="2.7109375" style="3" customWidth="1"/>
    <col min="3857" max="3857" width="3.42578125" style="3" customWidth="1"/>
    <col min="3858" max="3858" width="3" style="3" customWidth="1"/>
    <col min="3859" max="3859" width="3.140625" style="3" customWidth="1"/>
    <col min="3860" max="3860" width="4.85546875" style="3" customWidth="1"/>
    <col min="3861" max="3861" width="2.7109375" style="3" customWidth="1"/>
    <col min="3862" max="3862" width="6.28515625" style="3" customWidth="1"/>
    <col min="3863" max="3863" width="3.7109375" style="3" customWidth="1"/>
    <col min="3864" max="3864" width="2.7109375" style="3"/>
    <col min="3865" max="3865" width="5.85546875" style="3" customWidth="1"/>
    <col min="3866" max="3866" width="2.5703125" style="3" customWidth="1"/>
    <col min="3867" max="3867" width="2.7109375" style="3"/>
    <col min="3868" max="3868" width="7.42578125" style="3" customWidth="1"/>
    <col min="3869" max="4087" width="2.7109375" style="3"/>
    <col min="4088" max="4090" width="2.7109375" style="3" customWidth="1"/>
    <col min="4091" max="4091" width="6.140625" style="3" customWidth="1"/>
    <col min="4092" max="4092" width="2.7109375" style="3" customWidth="1"/>
    <col min="4093" max="4093" width="4.28515625" style="3" customWidth="1"/>
    <col min="4094" max="4096" width="2.7109375" style="3" customWidth="1"/>
    <col min="4097" max="4097" width="4" style="3" customWidth="1"/>
    <col min="4098" max="4098" width="4.28515625" style="3" customWidth="1"/>
    <col min="4099" max="4101" width="2.7109375" style="3" customWidth="1"/>
    <col min="4102" max="4102" width="3.140625" style="3" customWidth="1"/>
    <col min="4103" max="4103" width="3.28515625" style="3" customWidth="1"/>
    <col min="4104" max="4104" width="5.85546875" style="3" customWidth="1"/>
    <col min="4105" max="4105" width="4" style="3" customWidth="1"/>
    <col min="4106" max="4106" width="6.7109375" style="3" customWidth="1"/>
    <col min="4107" max="4107" width="2.42578125" style="3" customWidth="1"/>
    <col min="4108" max="4108" width="2.7109375" style="3" customWidth="1"/>
    <col min="4109" max="4109" width="3.28515625" style="3" customWidth="1"/>
    <col min="4110" max="4110" width="2.5703125" style="3" customWidth="1"/>
    <col min="4111" max="4111" width="3.140625" style="3" customWidth="1"/>
    <col min="4112" max="4112" width="2.7109375" style="3" customWidth="1"/>
    <col min="4113" max="4113" width="3.42578125" style="3" customWidth="1"/>
    <col min="4114" max="4114" width="3" style="3" customWidth="1"/>
    <col min="4115" max="4115" width="3.140625" style="3" customWidth="1"/>
    <col min="4116" max="4116" width="4.85546875" style="3" customWidth="1"/>
    <col min="4117" max="4117" width="2.7109375" style="3" customWidth="1"/>
    <col min="4118" max="4118" width="6.28515625" style="3" customWidth="1"/>
    <col min="4119" max="4119" width="3.7109375" style="3" customWidth="1"/>
    <col min="4120" max="4120" width="2.7109375" style="3"/>
    <col min="4121" max="4121" width="5.85546875" style="3" customWidth="1"/>
    <col min="4122" max="4122" width="2.5703125" style="3" customWidth="1"/>
    <col min="4123" max="4123" width="2.7109375" style="3"/>
    <col min="4124" max="4124" width="7.42578125" style="3" customWidth="1"/>
    <col min="4125" max="4343" width="2.7109375" style="3"/>
    <col min="4344" max="4346" width="2.7109375" style="3" customWidth="1"/>
    <col min="4347" max="4347" width="6.140625" style="3" customWidth="1"/>
    <col min="4348" max="4348" width="2.7109375" style="3" customWidth="1"/>
    <col min="4349" max="4349" width="4.28515625" style="3" customWidth="1"/>
    <col min="4350" max="4352" width="2.7109375" style="3" customWidth="1"/>
    <col min="4353" max="4353" width="4" style="3" customWidth="1"/>
    <col min="4354" max="4354" width="4.28515625" style="3" customWidth="1"/>
    <col min="4355" max="4357" width="2.7109375" style="3" customWidth="1"/>
    <col min="4358" max="4358" width="3.140625" style="3" customWidth="1"/>
    <col min="4359" max="4359" width="3.28515625" style="3" customWidth="1"/>
    <col min="4360" max="4360" width="5.85546875" style="3" customWidth="1"/>
    <col min="4361" max="4361" width="4" style="3" customWidth="1"/>
    <col min="4362" max="4362" width="6.7109375" style="3" customWidth="1"/>
    <col min="4363" max="4363" width="2.42578125" style="3" customWidth="1"/>
    <col min="4364" max="4364" width="2.7109375" style="3" customWidth="1"/>
    <col min="4365" max="4365" width="3.28515625" style="3" customWidth="1"/>
    <col min="4366" max="4366" width="2.5703125" style="3" customWidth="1"/>
    <col min="4367" max="4367" width="3.140625" style="3" customWidth="1"/>
    <col min="4368" max="4368" width="2.7109375" style="3" customWidth="1"/>
    <col min="4369" max="4369" width="3.42578125" style="3" customWidth="1"/>
    <col min="4370" max="4370" width="3" style="3" customWidth="1"/>
    <col min="4371" max="4371" width="3.140625" style="3" customWidth="1"/>
    <col min="4372" max="4372" width="4.85546875" style="3" customWidth="1"/>
    <col min="4373" max="4373" width="2.7109375" style="3" customWidth="1"/>
    <col min="4374" max="4374" width="6.28515625" style="3" customWidth="1"/>
    <col min="4375" max="4375" width="3.7109375" style="3" customWidth="1"/>
    <col min="4376" max="4376" width="2.7109375" style="3"/>
    <col min="4377" max="4377" width="5.85546875" style="3" customWidth="1"/>
    <col min="4378" max="4378" width="2.5703125" style="3" customWidth="1"/>
    <col min="4379" max="4379" width="2.7109375" style="3"/>
    <col min="4380" max="4380" width="7.42578125" style="3" customWidth="1"/>
    <col min="4381" max="4599" width="2.7109375" style="3"/>
    <col min="4600" max="4602" width="2.7109375" style="3" customWidth="1"/>
    <col min="4603" max="4603" width="6.140625" style="3" customWidth="1"/>
    <col min="4604" max="4604" width="2.7109375" style="3" customWidth="1"/>
    <col min="4605" max="4605" width="4.28515625" style="3" customWidth="1"/>
    <col min="4606" max="4608" width="2.7109375" style="3" customWidth="1"/>
    <col min="4609" max="4609" width="4" style="3" customWidth="1"/>
    <col min="4610" max="4610" width="4.28515625" style="3" customWidth="1"/>
    <col min="4611" max="4613" width="2.7109375" style="3" customWidth="1"/>
    <col min="4614" max="4614" width="3.140625" style="3" customWidth="1"/>
    <col min="4615" max="4615" width="3.28515625" style="3" customWidth="1"/>
    <col min="4616" max="4616" width="5.85546875" style="3" customWidth="1"/>
    <col min="4617" max="4617" width="4" style="3" customWidth="1"/>
    <col min="4618" max="4618" width="6.7109375" style="3" customWidth="1"/>
    <col min="4619" max="4619" width="2.42578125" style="3" customWidth="1"/>
    <col min="4620" max="4620" width="2.7109375" style="3" customWidth="1"/>
    <col min="4621" max="4621" width="3.28515625" style="3" customWidth="1"/>
    <col min="4622" max="4622" width="2.5703125" style="3" customWidth="1"/>
    <col min="4623" max="4623" width="3.140625" style="3" customWidth="1"/>
    <col min="4624" max="4624" width="2.7109375" style="3" customWidth="1"/>
    <col min="4625" max="4625" width="3.42578125" style="3" customWidth="1"/>
    <col min="4626" max="4626" width="3" style="3" customWidth="1"/>
    <col min="4627" max="4627" width="3.140625" style="3" customWidth="1"/>
    <col min="4628" max="4628" width="4.85546875" style="3" customWidth="1"/>
    <col min="4629" max="4629" width="2.7109375" style="3" customWidth="1"/>
    <col min="4630" max="4630" width="6.28515625" style="3" customWidth="1"/>
    <col min="4631" max="4631" width="3.7109375" style="3" customWidth="1"/>
    <col min="4632" max="4632" width="2.7109375" style="3"/>
    <col min="4633" max="4633" width="5.85546875" style="3" customWidth="1"/>
    <col min="4634" max="4634" width="2.5703125" style="3" customWidth="1"/>
    <col min="4635" max="4635" width="2.7109375" style="3"/>
    <col min="4636" max="4636" width="7.42578125" style="3" customWidth="1"/>
    <col min="4637" max="4855" width="2.7109375" style="3"/>
    <col min="4856" max="4858" width="2.7109375" style="3" customWidth="1"/>
    <col min="4859" max="4859" width="6.140625" style="3" customWidth="1"/>
    <col min="4860" max="4860" width="2.7109375" style="3" customWidth="1"/>
    <col min="4861" max="4861" width="4.28515625" style="3" customWidth="1"/>
    <col min="4862" max="4864" width="2.7109375" style="3" customWidth="1"/>
    <col min="4865" max="4865" width="4" style="3" customWidth="1"/>
    <col min="4866" max="4866" width="4.28515625" style="3" customWidth="1"/>
    <col min="4867" max="4869" width="2.7109375" style="3" customWidth="1"/>
    <col min="4870" max="4870" width="3.140625" style="3" customWidth="1"/>
    <col min="4871" max="4871" width="3.28515625" style="3" customWidth="1"/>
    <col min="4872" max="4872" width="5.85546875" style="3" customWidth="1"/>
    <col min="4873" max="4873" width="4" style="3" customWidth="1"/>
    <col min="4874" max="4874" width="6.7109375" style="3" customWidth="1"/>
    <col min="4875" max="4875" width="2.42578125" style="3" customWidth="1"/>
    <col min="4876" max="4876" width="2.7109375" style="3" customWidth="1"/>
    <col min="4877" max="4877" width="3.28515625" style="3" customWidth="1"/>
    <col min="4878" max="4878" width="2.5703125" style="3" customWidth="1"/>
    <col min="4879" max="4879" width="3.140625" style="3" customWidth="1"/>
    <col min="4880" max="4880" width="2.7109375" style="3" customWidth="1"/>
    <col min="4881" max="4881" width="3.42578125" style="3" customWidth="1"/>
    <col min="4882" max="4882" width="3" style="3" customWidth="1"/>
    <col min="4883" max="4883" width="3.140625" style="3" customWidth="1"/>
    <col min="4884" max="4884" width="4.85546875" style="3" customWidth="1"/>
    <col min="4885" max="4885" width="2.7109375" style="3" customWidth="1"/>
    <col min="4886" max="4886" width="6.28515625" style="3" customWidth="1"/>
    <col min="4887" max="4887" width="3.7109375" style="3" customWidth="1"/>
    <col min="4888" max="4888" width="2.7109375" style="3"/>
    <col min="4889" max="4889" width="5.85546875" style="3" customWidth="1"/>
    <col min="4890" max="4890" width="2.5703125" style="3" customWidth="1"/>
    <col min="4891" max="4891" width="2.7109375" style="3"/>
    <col min="4892" max="4892" width="7.42578125" style="3" customWidth="1"/>
    <col min="4893" max="5111" width="2.7109375" style="3"/>
    <col min="5112" max="5114" width="2.7109375" style="3" customWidth="1"/>
    <col min="5115" max="5115" width="6.140625" style="3" customWidth="1"/>
    <col min="5116" max="5116" width="2.7109375" style="3" customWidth="1"/>
    <col min="5117" max="5117" width="4.28515625" style="3" customWidth="1"/>
    <col min="5118" max="5120" width="2.7109375" style="3" customWidth="1"/>
    <col min="5121" max="5121" width="4" style="3" customWidth="1"/>
    <col min="5122" max="5122" width="4.28515625" style="3" customWidth="1"/>
    <col min="5123" max="5125" width="2.7109375" style="3" customWidth="1"/>
    <col min="5126" max="5126" width="3.140625" style="3" customWidth="1"/>
    <col min="5127" max="5127" width="3.28515625" style="3" customWidth="1"/>
    <col min="5128" max="5128" width="5.85546875" style="3" customWidth="1"/>
    <col min="5129" max="5129" width="4" style="3" customWidth="1"/>
    <col min="5130" max="5130" width="6.7109375" style="3" customWidth="1"/>
    <col min="5131" max="5131" width="2.42578125" style="3" customWidth="1"/>
    <col min="5132" max="5132" width="2.7109375" style="3" customWidth="1"/>
    <col min="5133" max="5133" width="3.28515625" style="3" customWidth="1"/>
    <col min="5134" max="5134" width="2.5703125" style="3" customWidth="1"/>
    <col min="5135" max="5135" width="3.140625" style="3" customWidth="1"/>
    <col min="5136" max="5136" width="2.7109375" style="3" customWidth="1"/>
    <col min="5137" max="5137" width="3.42578125" style="3" customWidth="1"/>
    <col min="5138" max="5138" width="3" style="3" customWidth="1"/>
    <col min="5139" max="5139" width="3.140625" style="3" customWidth="1"/>
    <col min="5140" max="5140" width="4.85546875" style="3" customWidth="1"/>
    <col min="5141" max="5141" width="2.7109375" style="3" customWidth="1"/>
    <col min="5142" max="5142" width="6.28515625" style="3" customWidth="1"/>
    <col min="5143" max="5143" width="3.7109375" style="3" customWidth="1"/>
    <col min="5144" max="5144" width="2.7109375" style="3"/>
    <col min="5145" max="5145" width="5.85546875" style="3" customWidth="1"/>
    <col min="5146" max="5146" width="2.5703125" style="3" customWidth="1"/>
    <col min="5147" max="5147" width="2.7109375" style="3"/>
    <col min="5148" max="5148" width="7.42578125" style="3" customWidth="1"/>
    <col min="5149" max="5367" width="2.7109375" style="3"/>
    <col min="5368" max="5370" width="2.7109375" style="3" customWidth="1"/>
    <col min="5371" max="5371" width="6.140625" style="3" customWidth="1"/>
    <col min="5372" max="5372" width="2.7109375" style="3" customWidth="1"/>
    <col min="5373" max="5373" width="4.28515625" style="3" customWidth="1"/>
    <col min="5374" max="5376" width="2.7109375" style="3" customWidth="1"/>
    <col min="5377" max="5377" width="4" style="3" customWidth="1"/>
    <col min="5378" max="5378" width="4.28515625" style="3" customWidth="1"/>
    <col min="5379" max="5381" width="2.7109375" style="3" customWidth="1"/>
    <col min="5382" max="5382" width="3.140625" style="3" customWidth="1"/>
    <col min="5383" max="5383" width="3.28515625" style="3" customWidth="1"/>
    <col min="5384" max="5384" width="5.85546875" style="3" customWidth="1"/>
    <col min="5385" max="5385" width="4" style="3" customWidth="1"/>
    <col min="5386" max="5386" width="6.7109375" style="3" customWidth="1"/>
    <col min="5387" max="5387" width="2.42578125" style="3" customWidth="1"/>
    <col min="5388" max="5388" width="2.7109375" style="3" customWidth="1"/>
    <col min="5389" max="5389" width="3.28515625" style="3" customWidth="1"/>
    <col min="5390" max="5390" width="2.5703125" style="3" customWidth="1"/>
    <col min="5391" max="5391" width="3.140625" style="3" customWidth="1"/>
    <col min="5392" max="5392" width="2.7109375" style="3" customWidth="1"/>
    <col min="5393" max="5393" width="3.42578125" style="3" customWidth="1"/>
    <col min="5394" max="5394" width="3" style="3" customWidth="1"/>
    <col min="5395" max="5395" width="3.140625" style="3" customWidth="1"/>
    <col min="5396" max="5396" width="4.85546875" style="3" customWidth="1"/>
    <col min="5397" max="5397" width="2.7109375" style="3" customWidth="1"/>
    <col min="5398" max="5398" width="6.28515625" style="3" customWidth="1"/>
    <col min="5399" max="5399" width="3.7109375" style="3" customWidth="1"/>
    <col min="5400" max="5400" width="2.7109375" style="3"/>
    <col min="5401" max="5401" width="5.85546875" style="3" customWidth="1"/>
    <col min="5402" max="5402" width="2.5703125" style="3" customWidth="1"/>
    <col min="5403" max="5403" width="2.7109375" style="3"/>
    <col min="5404" max="5404" width="7.42578125" style="3" customWidth="1"/>
    <col min="5405" max="5623" width="2.7109375" style="3"/>
    <col min="5624" max="5626" width="2.7109375" style="3" customWidth="1"/>
    <col min="5627" max="5627" width="6.140625" style="3" customWidth="1"/>
    <col min="5628" max="5628" width="2.7109375" style="3" customWidth="1"/>
    <col min="5629" max="5629" width="4.28515625" style="3" customWidth="1"/>
    <col min="5630" max="5632" width="2.7109375" style="3" customWidth="1"/>
    <col min="5633" max="5633" width="4" style="3" customWidth="1"/>
    <col min="5634" max="5634" width="4.28515625" style="3" customWidth="1"/>
    <col min="5635" max="5637" width="2.7109375" style="3" customWidth="1"/>
    <col min="5638" max="5638" width="3.140625" style="3" customWidth="1"/>
    <col min="5639" max="5639" width="3.28515625" style="3" customWidth="1"/>
    <col min="5640" max="5640" width="5.85546875" style="3" customWidth="1"/>
    <col min="5641" max="5641" width="4" style="3" customWidth="1"/>
    <col min="5642" max="5642" width="6.7109375" style="3" customWidth="1"/>
    <col min="5643" max="5643" width="2.42578125" style="3" customWidth="1"/>
    <col min="5644" max="5644" width="2.7109375" style="3" customWidth="1"/>
    <col min="5645" max="5645" width="3.28515625" style="3" customWidth="1"/>
    <col min="5646" max="5646" width="2.5703125" style="3" customWidth="1"/>
    <col min="5647" max="5647" width="3.140625" style="3" customWidth="1"/>
    <col min="5648" max="5648" width="2.7109375" style="3" customWidth="1"/>
    <col min="5649" max="5649" width="3.42578125" style="3" customWidth="1"/>
    <col min="5650" max="5650" width="3" style="3" customWidth="1"/>
    <col min="5651" max="5651" width="3.140625" style="3" customWidth="1"/>
    <col min="5652" max="5652" width="4.85546875" style="3" customWidth="1"/>
    <col min="5653" max="5653" width="2.7109375" style="3" customWidth="1"/>
    <col min="5654" max="5654" width="6.28515625" style="3" customWidth="1"/>
    <col min="5655" max="5655" width="3.7109375" style="3" customWidth="1"/>
    <col min="5656" max="5656" width="2.7109375" style="3"/>
    <col min="5657" max="5657" width="5.85546875" style="3" customWidth="1"/>
    <col min="5658" max="5658" width="2.5703125" style="3" customWidth="1"/>
    <col min="5659" max="5659" width="2.7109375" style="3"/>
    <col min="5660" max="5660" width="7.42578125" style="3" customWidth="1"/>
    <col min="5661" max="5879" width="2.7109375" style="3"/>
    <col min="5880" max="5882" width="2.7109375" style="3" customWidth="1"/>
    <col min="5883" max="5883" width="6.140625" style="3" customWidth="1"/>
    <col min="5884" max="5884" width="2.7109375" style="3" customWidth="1"/>
    <col min="5885" max="5885" width="4.28515625" style="3" customWidth="1"/>
    <col min="5886" max="5888" width="2.7109375" style="3" customWidth="1"/>
    <col min="5889" max="5889" width="4" style="3" customWidth="1"/>
    <col min="5890" max="5890" width="4.28515625" style="3" customWidth="1"/>
    <col min="5891" max="5893" width="2.7109375" style="3" customWidth="1"/>
    <col min="5894" max="5894" width="3.140625" style="3" customWidth="1"/>
    <col min="5895" max="5895" width="3.28515625" style="3" customWidth="1"/>
    <col min="5896" max="5896" width="5.85546875" style="3" customWidth="1"/>
    <col min="5897" max="5897" width="4" style="3" customWidth="1"/>
    <col min="5898" max="5898" width="6.7109375" style="3" customWidth="1"/>
    <col min="5899" max="5899" width="2.42578125" style="3" customWidth="1"/>
    <col min="5900" max="5900" width="2.7109375" style="3" customWidth="1"/>
    <col min="5901" max="5901" width="3.28515625" style="3" customWidth="1"/>
    <col min="5902" max="5902" width="2.5703125" style="3" customWidth="1"/>
    <col min="5903" max="5903" width="3.140625" style="3" customWidth="1"/>
    <col min="5904" max="5904" width="2.7109375" style="3" customWidth="1"/>
    <col min="5905" max="5905" width="3.42578125" style="3" customWidth="1"/>
    <col min="5906" max="5906" width="3" style="3" customWidth="1"/>
    <col min="5907" max="5907" width="3.140625" style="3" customWidth="1"/>
    <col min="5908" max="5908" width="4.85546875" style="3" customWidth="1"/>
    <col min="5909" max="5909" width="2.7109375" style="3" customWidth="1"/>
    <col min="5910" max="5910" width="6.28515625" style="3" customWidth="1"/>
    <col min="5911" max="5911" width="3.7109375" style="3" customWidth="1"/>
    <col min="5912" max="5912" width="2.7109375" style="3"/>
    <col min="5913" max="5913" width="5.85546875" style="3" customWidth="1"/>
    <col min="5914" max="5914" width="2.5703125" style="3" customWidth="1"/>
    <col min="5915" max="5915" width="2.7109375" style="3"/>
    <col min="5916" max="5916" width="7.42578125" style="3" customWidth="1"/>
    <col min="5917" max="6135" width="2.7109375" style="3"/>
    <col min="6136" max="6138" width="2.7109375" style="3" customWidth="1"/>
    <col min="6139" max="6139" width="6.140625" style="3" customWidth="1"/>
    <col min="6140" max="6140" width="2.7109375" style="3" customWidth="1"/>
    <col min="6141" max="6141" width="4.28515625" style="3" customWidth="1"/>
    <col min="6142" max="6144" width="2.7109375" style="3" customWidth="1"/>
    <col min="6145" max="6145" width="4" style="3" customWidth="1"/>
    <col min="6146" max="6146" width="4.28515625" style="3" customWidth="1"/>
    <col min="6147" max="6149" width="2.7109375" style="3" customWidth="1"/>
    <col min="6150" max="6150" width="3.140625" style="3" customWidth="1"/>
    <col min="6151" max="6151" width="3.28515625" style="3" customWidth="1"/>
    <col min="6152" max="6152" width="5.85546875" style="3" customWidth="1"/>
    <col min="6153" max="6153" width="4" style="3" customWidth="1"/>
    <col min="6154" max="6154" width="6.7109375" style="3" customWidth="1"/>
    <col min="6155" max="6155" width="2.42578125" style="3" customWidth="1"/>
    <col min="6156" max="6156" width="2.7109375" style="3" customWidth="1"/>
    <col min="6157" max="6157" width="3.28515625" style="3" customWidth="1"/>
    <col min="6158" max="6158" width="2.5703125" style="3" customWidth="1"/>
    <col min="6159" max="6159" width="3.140625" style="3" customWidth="1"/>
    <col min="6160" max="6160" width="2.7109375" style="3" customWidth="1"/>
    <col min="6161" max="6161" width="3.42578125" style="3" customWidth="1"/>
    <col min="6162" max="6162" width="3" style="3" customWidth="1"/>
    <col min="6163" max="6163" width="3.140625" style="3" customWidth="1"/>
    <col min="6164" max="6164" width="4.85546875" style="3" customWidth="1"/>
    <col min="6165" max="6165" width="2.7109375" style="3" customWidth="1"/>
    <col min="6166" max="6166" width="6.28515625" style="3" customWidth="1"/>
    <col min="6167" max="6167" width="3.7109375" style="3" customWidth="1"/>
    <col min="6168" max="6168" width="2.7109375" style="3"/>
    <col min="6169" max="6169" width="5.85546875" style="3" customWidth="1"/>
    <col min="6170" max="6170" width="2.5703125" style="3" customWidth="1"/>
    <col min="6171" max="6171" width="2.7109375" style="3"/>
    <col min="6172" max="6172" width="7.42578125" style="3" customWidth="1"/>
    <col min="6173" max="6391" width="2.7109375" style="3"/>
    <col min="6392" max="6394" width="2.7109375" style="3" customWidth="1"/>
    <col min="6395" max="6395" width="6.140625" style="3" customWidth="1"/>
    <col min="6396" max="6396" width="2.7109375" style="3" customWidth="1"/>
    <col min="6397" max="6397" width="4.28515625" style="3" customWidth="1"/>
    <col min="6398" max="6400" width="2.7109375" style="3" customWidth="1"/>
    <col min="6401" max="6401" width="4" style="3" customWidth="1"/>
    <col min="6402" max="6402" width="4.28515625" style="3" customWidth="1"/>
    <col min="6403" max="6405" width="2.7109375" style="3" customWidth="1"/>
    <col min="6406" max="6406" width="3.140625" style="3" customWidth="1"/>
    <col min="6407" max="6407" width="3.28515625" style="3" customWidth="1"/>
    <col min="6408" max="6408" width="5.85546875" style="3" customWidth="1"/>
    <col min="6409" max="6409" width="4" style="3" customWidth="1"/>
    <col min="6410" max="6410" width="6.7109375" style="3" customWidth="1"/>
    <col min="6411" max="6411" width="2.42578125" style="3" customWidth="1"/>
    <col min="6412" max="6412" width="2.7109375" style="3" customWidth="1"/>
    <col min="6413" max="6413" width="3.28515625" style="3" customWidth="1"/>
    <col min="6414" max="6414" width="2.5703125" style="3" customWidth="1"/>
    <col min="6415" max="6415" width="3.140625" style="3" customWidth="1"/>
    <col min="6416" max="6416" width="2.7109375" style="3" customWidth="1"/>
    <col min="6417" max="6417" width="3.42578125" style="3" customWidth="1"/>
    <col min="6418" max="6418" width="3" style="3" customWidth="1"/>
    <col min="6419" max="6419" width="3.140625" style="3" customWidth="1"/>
    <col min="6420" max="6420" width="4.85546875" style="3" customWidth="1"/>
    <col min="6421" max="6421" width="2.7109375" style="3" customWidth="1"/>
    <col min="6422" max="6422" width="6.28515625" style="3" customWidth="1"/>
    <col min="6423" max="6423" width="3.7109375" style="3" customWidth="1"/>
    <col min="6424" max="6424" width="2.7109375" style="3"/>
    <col min="6425" max="6425" width="5.85546875" style="3" customWidth="1"/>
    <col min="6426" max="6426" width="2.5703125" style="3" customWidth="1"/>
    <col min="6427" max="6427" width="2.7109375" style="3"/>
    <col min="6428" max="6428" width="7.42578125" style="3" customWidth="1"/>
    <col min="6429" max="6647" width="2.7109375" style="3"/>
    <col min="6648" max="6650" width="2.7109375" style="3" customWidth="1"/>
    <col min="6651" max="6651" width="6.140625" style="3" customWidth="1"/>
    <col min="6652" max="6652" width="2.7109375" style="3" customWidth="1"/>
    <col min="6653" max="6653" width="4.28515625" style="3" customWidth="1"/>
    <col min="6654" max="6656" width="2.7109375" style="3" customWidth="1"/>
    <col min="6657" max="6657" width="4" style="3" customWidth="1"/>
    <col min="6658" max="6658" width="4.28515625" style="3" customWidth="1"/>
    <col min="6659" max="6661" width="2.7109375" style="3" customWidth="1"/>
    <col min="6662" max="6662" width="3.140625" style="3" customWidth="1"/>
    <col min="6663" max="6663" width="3.28515625" style="3" customWidth="1"/>
    <col min="6664" max="6664" width="5.85546875" style="3" customWidth="1"/>
    <col min="6665" max="6665" width="4" style="3" customWidth="1"/>
    <col min="6666" max="6666" width="6.7109375" style="3" customWidth="1"/>
    <col min="6667" max="6667" width="2.42578125" style="3" customWidth="1"/>
    <col min="6668" max="6668" width="2.7109375" style="3" customWidth="1"/>
    <col min="6669" max="6669" width="3.28515625" style="3" customWidth="1"/>
    <col min="6670" max="6670" width="2.5703125" style="3" customWidth="1"/>
    <col min="6671" max="6671" width="3.140625" style="3" customWidth="1"/>
    <col min="6672" max="6672" width="2.7109375" style="3" customWidth="1"/>
    <col min="6673" max="6673" width="3.42578125" style="3" customWidth="1"/>
    <col min="6674" max="6674" width="3" style="3" customWidth="1"/>
    <col min="6675" max="6675" width="3.140625" style="3" customWidth="1"/>
    <col min="6676" max="6676" width="4.85546875" style="3" customWidth="1"/>
    <col min="6677" max="6677" width="2.7109375" style="3" customWidth="1"/>
    <col min="6678" max="6678" width="6.28515625" style="3" customWidth="1"/>
    <col min="6679" max="6679" width="3.7109375" style="3" customWidth="1"/>
    <col min="6680" max="6680" width="2.7109375" style="3"/>
    <col min="6681" max="6681" width="5.85546875" style="3" customWidth="1"/>
    <col min="6682" max="6682" width="2.5703125" style="3" customWidth="1"/>
    <col min="6683" max="6683" width="2.7109375" style="3"/>
    <col min="6684" max="6684" width="7.42578125" style="3" customWidth="1"/>
    <col min="6685" max="6903" width="2.7109375" style="3"/>
    <col min="6904" max="6906" width="2.7109375" style="3" customWidth="1"/>
    <col min="6907" max="6907" width="6.140625" style="3" customWidth="1"/>
    <col min="6908" max="6908" width="2.7109375" style="3" customWidth="1"/>
    <col min="6909" max="6909" width="4.28515625" style="3" customWidth="1"/>
    <col min="6910" max="6912" width="2.7109375" style="3" customWidth="1"/>
    <col min="6913" max="6913" width="4" style="3" customWidth="1"/>
    <col min="6914" max="6914" width="4.28515625" style="3" customWidth="1"/>
    <col min="6915" max="6917" width="2.7109375" style="3" customWidth="1"/>
    <col min="6918" max="6918" width="3.140625" style="3" customWidth="1"/>
    <col min="6919" max="6919" width="3.28515625" style="3" customWidth="1"/>
    <col min="6920" max="6920" width="5.85546875" style="3" customWidth="1"/>
    <col min="6921" max="6921" width="4" style="3" customWidth="1"/>
    <col min="6922" max="6922" width="6.7109375" style="3" customWidth="1"/>
    <col min="6923" max="6923" width="2.42578125" style="3" customWidth="1"/>
    <col min="6924" max="6924" width="2.7109375" style="3" customWidth="1"/>
    <col min="6925" max="6925" width="3.28515625" style="3" customWidth="1"/>
    <col min="6926" max="6926" width="2.5703125" style="3" customWidth="1"/>
    <col min="6927" max="6927" width="3.140625" style="3" customWidth="1"/>
    <col min="6928" max="6928" width="2.7109375" style="3" customWidth="1"/>
    <col min="6929" max="6929" width="3.42578125" style="3" customWidth="1"/>
    <col min="6930" max="6930" width="3" style="3" customWidth="1"/>
    <col min="6931" max="6931" width="3.140625" style="3" customWidth="1"/>
    <col min="6932" max="6932" width="4.85546875" style="3" customWidth="1"/>
    <col min="6933" max="6933" width="2.7109375" style="3" customWidth="1"/>
    <col min="6934" max="6934" width="6.28515625" style="3" customWidth="1"/>
    <col min="6935" max="6935" width="3.7109375" style="3" customWidth="1"/>
    <col min="6936" max="6936" width="2.7109375" style="3"/>
    <col min="6937" max="6937" width="5.85546875" style="3" customWidth="1"/>
    <col min="6938" max="6938" width="2.5703125" style="3" customWidth="1"/>
    <col min="6939" max="6939" width="2.7109375" style="3"/>
    <col min="6940" max="6940" width="7.42578125" style="3" customWidth="1"/>
    <col min="6941" max="7159" width="2.7109375" style="3"/>
    <col min="7160" max="7162" width="2.7109375" style="3" customWidth="1"/>
    <col min="7163" max="7163" width="6.140625" style="3" customWidth="1"/>
    <col min="7164" max="7164" width="2.7109375" style="3" customWidth="1"/>
    <col min="7165" max="7165" width="4.28515625" style="3" customWidth="1"/>
    <col min="7166" max="7168" width="2.7109375" style="3" customWidth="1"/>
    <col min="7169" max="7169" width="4" style="3" customWidth="1"/>
    <col min="7170" max="7170" width="4.28515625" style="3" customWidth="1"/>
    <col min="7171" max="7173" width="2.7109375" style="3" customWidth="1"/>
    <col min="7174" max="7174" width="3.140625" style="3" customWidth="1"/>
    <col min="7175" max="7175" width="3.28515625" style="3" customWidth="1"/>
    <col min="7176" max="7176" width="5.85546875" style="3" customWidth="1"/>
    <col min="7177" max="7177" width="4" style="3" customWidth="1"/>
    <col min="7178" max="7178" width="6.7109375" style="3" customWidth="1"/>
    <col min="7179" max="7179" width="2.42578125" style="3" customWidth="1"/>
    <col min="7180" max="7180" width="2.7109375" style="3" customWidth="1"/>
    <col min="7181" max="7181" width="3.28515625" style="3" customWidth="1"/>
    <col min="7182" max="7182" width="2.5703125" style="3" customWidth="1"/>
    <col min="7183" max="7183" width="3.140625" style="3" customWidth="1"/>
    <col min="7184" max="7184" width="2.7109375" style="3" customWidth="1"/>
    <col min="7185" max="7185" width="3.42578125" style="3" customWidth="1"/>
    <col min="7186" max="7186" width="3" style="3" customWidth="1"/>
    <col min="7187" max="7187" width="3.140625" style="3" customWidth="1"/>
    <col min="7188" max="7188" width="4.85546875" style="3" customWidth="1"/>
    <col min="7189" max="7189" width="2.7109375" style="3" customWidth="1"/>
    <col min="7190" max="7190" width="6.28515625" style="3" customWidth="1"/>
    <col min="7191" max="7191" width="3.7109375" style="3" customWidth="1"/>
    <col min="7192" max="7192" width="2.7109375" style="3"/>
    <col min="7193" max="7193" width="5.85546875" style="3" customWidth="1"/>
    <col min="7194" max="7194" width="2.5703125" style="3" customWidth="1"/>
    <col min="7195" max="7195" width="2.7109375" style="3"/>
    <col min="7196" max="7196" width="7.42578125" style="3" customWidth="1"/>
    <col min="7197" max="7415" width="2.7109375" style="3"/>
    <col min="7416" max="7418" width="2.7109375" style="3" customWidth="1"/>
    <col min="7419" max="7419" width="6.140625" style="3" customWidth="1"/>
    <col min="7420" max="7420" width="2.7109375" style="3" customWidth="1"/>
    <col min="7421" max="7421" width="4.28515625" style="3" customWidth="1"/>
    <col min="7422" max="7424" width="2.7109375" style="3" customWidth="1"/>
    <col min="7425" max="7425" width="4" style="3" customWidth="1"/>
    <col min="7426" max="7426" width="4.28515625" style="3" customWidth="1"/>
    <col min="7427" max="7429" width="2.7109375" style="3" customWidth="1"/>
    <col min="7430" max="7430" width="3.140625" style="3" customWidth="1"/>
    <col min="7431" max="7431" width="3.28515625" style="3" customWidth="1"/>
    <col min="7432" max="7432" width="5.85546875" style="3" customWidth="1"/>
    <col min="7433" max="7433" width="4" style="3" customWidth="1"/>
    <col min="7434" max="7434" width="6.7109375" style="3" customWidth="1"/>
    <col min="7435" max="7435" width="2.42578125" style="3" customWidth="1"/>
    <col min="7436" max="7436" width="2.7109375" style="3" customWidth="1"/>
    <col min="7437" max="7437" width="3.28515625" style="3" customWidth="1"/>
    <col min="7438" max="7438" width="2.5703125" style="3" customWidth="1"/>
    <col min="7439" max="7439" width="3.140625" style="3" customWidth="1"/>
    <col min="7440" max="7440" width="2.7109375" style="3" customWidth="1"/>
    <col min="7441" max="7441" width="3.42578125" style="3" customWidth="1"/>
    <col min="7442" max="7442" width="3" style="3" customWidth="1"/>
    <col min="7443" max="7443" width="3.140625" style="3" customWidth="1"/>
    <col min="7444" max="7444" width="4.85546875" style="3" customWidth="1"/>
    <col min="7445" max="7445" width="2.7109375" style="3" customWidth="1"/>
    <col min="7446" max="7446" width="6.28515625" style="3" customWidth="1"/>
    <col min="7447" max="7447" width="3.7109375" style="3" customWidth="1"/>
    <col min="7448" max="7448" width="2.7109375" style="3"/>
    <col min="7449" max="7449" width="5.85546875" style="3" customWidth="1"/>
    <col min="7450" max="7450" width="2.5703125" style="3" customWidth="1"/>
    <col min="7451" max="7451" width="2.7109375" style="3"/>
    <col min="7452" max="7452" width="7.42578125" style="3" customWidth="1"/>
    <col min="7453" max="7671" width="2.7109375" style="3"/>
    <col min="7672" max="7674" width="2.7109375" style="3" customWidth="1"/>
    <col min="7675" max="7675" width="6.140625" style="3" customWidth="1"/>
    <col min="7676" max="7676" width="2.7109375" style="3" customWidth="1"/>
    <col min="7677" max="7677" width="4.28515625" style="3" customWidth="1"/>
    <col min="7678" max="7680" width="2.7109375" style="3" customWidth="1"/>
    <col min="7681" max="7681" width="4" style="3" customWidth="1"/>
    <col min="7682" max="7682" width="4.28515625" style="3" customWidth="1"/>
    <col min="7683" max="7685" width="2.7109375" style="3" customWidth="1"/>
    <col min="7686" max="7686" width="3.140625" style="3" customWidth="1"/>
    <col min="7687" max="7687" width="3.28515625" style="3" customWidth="1"/>
    <col min="7688" max="7688" width="5.85546875" style="3" customWidth="1"/>
    <col min="7689" max="7689" width="4" style="3" customWidth="1"/>
    <col min="7690" max="7690" width="6.7109375" style="3" customWidth="1"/>
    <col min="7691" max="7691" width="2.42578125" style="3" customWidth="1"/>
    <col min="7692" max="7692" width="2.7109375" style="3" customWidth="1"/>
    <col min="7693" max="7693" width="3.28515625" style="3" customWidth="1"/>
    <col min="7694" max="7694" width="2.5703125" style="3" customWidth="1"/>
    <col min="7695" max="7695" width="3.140625" style="3" customWidth="1"/>
    <col min="7696" max="7696" width="2.7109375" style="3" customWidth="1"/>
    <col min="7697" max="7697" width="3.42578125" style="3" customWidth="1"/>
    <col min="7698" max="7698" width="3" style="3" customWidth="1"/>
    <col min="7699" max="7699" width="3.140625" style="3" customWidth="1"/>
    <col min="7700" max="7700" width="4.85546875" style="3" customWidth="1"/>
    <col min="7701" max="7701" width="2.7109375" style="3" customWidth="1"/>
    <col min="7702" max="7702" width="6.28515625" style="3" customWidth="1"/>
    <col min="7703" max="7703" width="3.7109375" style="3" customWidth="1"/>
    <col min="7704" max="7704" width="2.7109375" style="3"/>
    <col min="7705" max="7705" width="5.85546875" style="3" customWidth="1"/>
    <col min="7706" max="7706" width="2.5703125" style="3" customWidth="1"/>
    <col min="7707" max="7707" width="2.7109375" style="3"/>
    <col min="7708" max="7708" width="7.42578125" style="3" customWidth="1"/>
    <col min="7709" max="7927" width="2.7109375" style="3"/>
    <col min="7928" max="7930" width="2.7109375" style="3" customWidth="1"/>
    <col min="7931" max="7931" width="6.140625" style="3" customWidth="1"/>
    <col min="7932" max="7932" width="2.7109375" style="3" customWidth="1"/>
    <col min="7933" max="7933" width="4.28515625" style="3" customWidth="1"/>
    <col min="7934" max="7936" width="2.7109375" style="3" customWidth="1"/>
    <col min="7937" max="7937" width="4" style="3" customWidth="1"/>
    <col min="7938" max="7938" width="4.28515625" style="3" customWidth="1"/>
    <col min="7939" max="7941" width="2.7109375" style="3" customWidth="1"/>
    <col min="7942" max="7942" width="3.140625" style="3" customWidth="1"/>
    <col min="7943" max="7943" width="3.28515625" style="3" customWidth="1"/>
    <col min="7944" max="7944" width="5.85546875" style="3" customWidth="1"/>
    <col min="7945" max="7945" width="4" style="3" customWidth="1"/>
    <col min="7946" max="7946" width="6.7109375" style="3" customWidth="1"/>
    <col min="7947" max="7947" width="2.42578125" style="3" customWidth="1"/>
    <col min="7948" max="7948" width="2.7109375" style="3" customWidth="1"/>
    <col min="7949" max="7949" width="3.28515625" style="3" customWidth="1"/>
    <col min="7950" max="7950" width="2.5703125" style="3" customWidth="1"/>
    <col min="7951" max="7951" width="3.140625" style="3" customWidth="1"/>
    <col min="7952" max="7952" width="2.7109375" style="3" customWidth="1"/>
    <col min="7953" max="7953" width="3.42578125" style="3" customWidth="1"/>
    <col min="7954" max="7954" width="3" style="3" customWidth="1"/>
    <col min="7955" max="7955" width="3.140625" style="3" customWidth="1"/>
    <col min="7956" max="7956" width="4.85546875" style="3" customWidth="1"/>
    <col min="7957" max="7957" width="2.7109375" style="3" customWidth="1"/>
    <col min="7958" max="7958" width="6.28515625" style="3" customWidth="1"/>
    <col min="7959" max="7959" width="3.7109375" style="3" customWidth="1"/>
    <col min="7960" max="7960" width="2.7109375" style="3"/>
    <col min="7961" max="7961" width="5.85546875" style="3" customWidth="1"/>
    <col min="7962" max="7962" width="2.5703125" style="3" customWidth="1"/>
    <col min="7963" max="7963" width="2.7109375" style="3"/>
    <col min="7964" max="7964" width="7.42578125" style="3" customWidth="1"/>
    <col min="7965" max="8183" width="2.7109375" style="3"/>
    <col min="8184" max="8186" width="2.7109375" style="3" customWidth="1"/>
    <col min="8187" max="8187" width="6.140625" style="3" customWidth="1"/>
    <col min="8188" max="8188" width="2.7109375" style="3" customWidth="1"/>
    <col min="8189" max="8189" width="4.28515625" style="3" customWidth="1"/>
    <col min="8190" max="8192" width="2.7109375" style="3" customWidth="1"/>
    <col min="8193" max="8193" width="4" style="3" customWidth="1"/>
    <col min="8194" max="8194" width="4.28515625" style="3" customWidth="1"/>
    <col min="8195" max="8197" width="2.7109375" style="3" customWidth="1"/>
    <col min="8198" max="8198" width="3.140625" style="3" customWidth="1"/>
    <col min="8199" max="8199" width="3.28515625" style="3" customWidth="1"/>
    <col min="8200" max="8200" width="5.85546875" style="3" customWidth="1"/>
    <col min="8201" max="8201" width="4" style="3" customWidth="1"/>
    <col min="8202" max="8202" width="6.7109375" style="3" customWidth="1"/>
    <col min="8203" max="8203" width="2.42578125" style="3" customWidth="1"/>
    <col min="8204" max="8204" width="2.7109375" style="3" customWidth="1"/>
    <col min="8205" max="8205" width="3.28515625" style="3" customWidth="1"/>
    <col min="8206" max="8206" width="2.5703125" style="3" customWidth="1"/>
    <col min="8207" max="8207" width="3.140625" style="3" customWidth="1"/>
    <col min="8208" max="8208" width="2.7109375" style="3" customWidth="1"/>
    <col min="8209" max="8209" width="3.42578125" style="3" customWidth="1"/>
    <col min="8210" max="8210" width="3" style="3" customWidth="1"/>
    <col min="8211" max="8211" width="3.140625" style="3" customWidth="1"/>
    <col min="8212" max="8212" width="4.85546875" style="3" customWidth="1"/>
    <col min="8213" max="8213" width="2.7109375" style="3" customWidth="1"/>
    <col min="8214" max="8214" width="6.28515625" style="3" customWidth="1"/>
    <col min="8215" max="8215" width="3.7109375" style="3" customWidth="1"/>
    <col min="8216" max="8216" width="2.7109375" style="3"/>
    <col min="8217" max="8217" width="5.85546875" style="3" customWidth="1"/>
    <col min="8218" max="8218" width="2.5703125" style="3" customWidth="1"/>
    <col min="8219" max="8219" width="2.7109375" style="3"/>
    <col min="8220" max="8220" width="7.42578125" style="3" customWidth="1"/>
    <col min="8221" max="8439" width="2.7109375" style="3"/>
    <col min="8440" max="8442" width="2.7109375" style="3" customWidth="1"/>
    <col min="8443" max="8443" width="6.140625" style="3" customWidth="1"/>
    <col min="8444" max="8444" width="2.7109375" style="3" customWidth="1"/>
    <col min="8445" max="8445" width="4.28515625" style="3" customWidth="1"/>
    <col min="8446" max="8448" width="2.7109375" style="3" customWidth="1"/>
    <col min="8449" max="8449" width="4" style="3" customWidth="1"/>
    <col min="8450" max="8450" width="4.28515625" style="3" customWidth="1"/>
    <col min="8451" max="8453" width="2.7109375" style="3" customWidth="1"/>
    <col min="8454" max="8454" width="3.140625" style="3" customWidth="1"/>
    <col min="8455" max="8455" width="3.28515625" style="3" customWidth="1"/>
    <col min="8456" max="8456" width="5.85546875" style="3" customWidth="1"/>
    <col min="8457" max="8457" width="4" style="3" customWidth="1"/>
    <col min="8458" max="8458" width="6.7109375" style="3" customWidth="1"/>
    <col min="8459" max="8459" width="2.42578125" style="3" customWidth="1"/>
    <col min="8460" max="8460" width="2.7109375" style="3" customWidth="1"/>
    <col min="8461" max="8461" width="3.28515625" style="3" customWidth="1"/>
    <col min="8462" max="8462" width="2.5703125" style="3" customWidth="1"/>
    <col min="8463" max="8463" width="3.140625" style="3" customWidth="1"/>
    <col min="8464" max="8464" width="2.7109375" style="3" customWidth="1"/>
    <col min="8465" max="8465" width="3.42578125" style="3" customWidth="1"/>
    <col min="8466" max="8466" width="3" style="3" customWidth="1"/>
    <col min="8467" max="8467" width="3.140625" style="3" customWidth="1"/>
    <col min="8468" max="8468" width="4.85546875" style="3" customWidth="1"/>
    <col min="8469" max="8469" width="2.7109375" style="3" customWidth="1"/>
    <col min="8470" max="8470" width="6.28515625" style="3" customWidth="1"/>
    <col min="8471" max="8471" width="3.7109375" style="3" customWidth="1"/>
    <col min="8472" max="8472" width="2.7109375" style="3"/>
    <col min="8473" max="8473" width="5.85546875" style="3" customWidth="1"/>
    <col min="8474" max="8474" width="2.5703125" style="3" customWidth="1"/>
    <col min="8475" max="8475" width="2.7109375" style="3"/>
    <col min="8476" max="8476" width="7.42578125" style="3" customWidth="1"/>
    <col min="8477" max="8695" width="2.7109375" style="3"/>
    <col min="8696" max="8698" width="2.7109375" style="3" customWidth="1"/>
    <col min="8699" max="8699" width="6.140625" style="3" customWidth="1"/>
    <col min="8700" max="8700" width="2.7109375" style="3" customWidth="1"/>
    <col min="8701" max="8701" width="4.28515625" style="3" customWidth="1"/>
    <col min="8702" max="8704" width="2.7109375" style="3" customWidth="1"/>
    <col min="8705" max="8705" width="4" style="3" customWidth="1"/>
    <col min="8706" max="8706" width="4.28515625" style="3" customWidth="1"/>
    <col min="8707" max="8709" width="2.7109375" style="3" customWidth="1"/>
    <col min="8710" max="8710" width="3.140625" style="3" customWidth="1"/>
    <col min="8711" max="8711" width="3.28515625" style="3" customWidth="1"/>
    <col min="8712" max="8712" width="5.85546875" style="3" customWidth="1"/>
    <col min="8713" max="8713" width="4" style="3" customWidth="1"/>
    <col min="8714" max="8714" width="6.7109375" style="3" customWidth="1"/>
    <col min="8715" max="8715" width="2.42578125" style="3" customWidth="1"/>
    <col min="8716" max="8716" width="2.7109375" style="3" customWidth="1"/>
    <col min="8717" max="8717" width="3.28515625" style="3" customWidth="1"/>
    <col min="8718" max="8718" width="2.5703125" style="3" customWidth="1"/>
    <col min="8719" max="8719" width="3.140625" style="3" customWidth="1"/>
    <col min="8720" max="8720" width="2.7109375" style="3" customWidth="1"/>
    <col min="8721" max="8721" width="3.42578125" style="3" customWidth="1"/>
    <col min="8722" max="8722" width="3" style="3" customWidth="1"/>
    <col min="8723" max="8723" width="3.140625" style="3" customWidth="1"/>
    <col min="8724" max="8724" width="4.85546875" style="3" customWidth="1"/>
    <col min="8725" max="8725" width="2.7109375" style="3" customWidth="1"/>
    <col min="8726" max="8726" width="6.28515625" style="3" customWidth="1"/>
    <col min="8727" max="8727" width="3.7109375" style="3" customWidth="1"/>
    <col min="8728" max="8728" width="2.7109375" style="3"/>
    <col min="8729" max="8729" width="5.85546875" style="3" customWidth="1"/>
    <col min="8730" max="8730" width="2.5703125" style="3" customWidth="1"/>
    <col min="8731" max="8731" width="2.7109375" style="3"/>
    <col min="8732" max="8732" width="7.42578125" style="3" customWidth="1"/>
    <col min="8733" max="8951" width="2.7109375" style="3"/>
    <col min="8952" max="8954" width="2.7109375" style="3" customWidth="1"/>
    <col min="8955" max="8955" width="6.140625" style="3" customWidth="1"/>
    <col min="8956" max="8956" width="2.7109375" style="3" customWidth="1"/>
    <col min="8957" max="8957" width="4.28515625" style="3" customWidth="1"/>
    <col min="8958" max="8960" width="2.7109375" style="3" customWidth="1"/>
    <col min="8961" max="8961" width="4" style="3" customWidth="1"/>
    <col min="8962" max="8962" width="4.28515625" style="3" customWidth="1"/>
    <col min="8963" max="8965" width="2.7109375" style="3" customWidth="1"/>
    <col min="8966" max="8966" width="3.140625" style="3" customWidth="1"/>
    <col min="8967" max="8967" width="3.28515625" style="3" customWidth="1"/>
    <col min="8968" max="8968" width="5.85546875" style="3" customWidth="1"/>
    <col min="8969" max="8969" width="4" style="3" customWidth="1"/>
    <col min="8970" max="8970" width="6.7109375" style="3" customWidth="1"/>
    <col min="8971" max="8971" width="2.42578125" style="3" customWidth="1"/>
    <col min="8972" max="8972" width="2.7109375" style="3" customWidth="1"/>
    <col min="8973" max="8973" width="3.28515625" style="3" customWidth="1"/>
    <col min="8974" max="8974" width="2.5703125" style="3" customWidth="1"/>
    <col min="8975" max="8975" width="3.140625" style="3" customWidth="1"/>
    <col min="8976" max="8976" width="2.7109375" style="3" customWidth="1"/>
    <col min="8977" max="8977" width="3.42578125" style="3" customWidth="1"/>
    <col min="8978" max="8978" width="3" style="3" customWidth="1"/>
    <col min="8979" max="8979" width="3.140625" style="3" customWidth="1"/>
    <col min="8980" max="8980" width="4.85546875" style="3" customWidth="1"/>
    <col min="8981" max="8981" width="2.7109375" style="3" customWidth="1"/>
    <col min="8982" max="8982" width="6.28515625" style="3" customWidth="1"/>
    <col min="8983" max="8983" width="3.7109375" style="3" customWidth="1"/>
    <col min="8984" max="8984" width="2.7109375" style="3"/>
    <col min="8985" max="8985" width="5.85546875" style="3" customWidth="1"/>
    <col min="8986" max="8986" width="2.5703125" style="3" customWidth="1"/>
    <col min="8987" max="8987" width="2.7109375" style="3"/>
    <col min="8988" max="8988" width="7.42578125" style="3" customWidth="1"/>
    <col min="8989" max="9207" width="2.7109375" style="3"/>
    <col min="9208" max="9210" width="2.7109375" style="3" customWidth="1"/>
    <col min="9211" max="9211" width="6.140625" style="3" customWidth="1"/>
    <col min="9212" max="9212" width="2.7109375" style="3" customWidth="1"/>
    <col min="9213" max="9213" width="4.28515625" style="3" customWidth="1"/>
    <col min="9214" max="9216" width="2.7109375" style="3" customWidth="1"/>
    <col min="9217" max="9217" width="4" style="3" customWidth="1"/>
    <col min="9218" max="9218" width="4.28515625" style="3" customWidth="1"/>
    <col min="9219" max="9221" width="2.7109375" style="3" customWidth="1"/>
    <col min="9222" max="9222" width="3.140625" style="3" customWidth="1"/>
    <col min="9223" max="9223" width="3.28515625" style="3" customWidth="1"/>
    <col min="9224" max="9224" width="5.85546875" style="3" customWidth="1"/>
    <col min="9225" max="9225" width="4" style="3" customWidth="1"/>
    <col min="9226" max="9226" width="6.7109375" style="3" customWidth="1"/>
    <col min="9227" max="9227" width="2.42578125" style="3" customWidth="1"/>
    <col min="9228" max="9228" width="2.7109375" style="3" customWidth="1"/>
    <col min="9229" max="9229" width="3.28515625" style="3" customWidth="1"/>
    <col min="9230" max="9230" width="2.5703125" style="3" customWidth="1"/>
    <col min="9231" max="9231" width="3.140625" style="3" customWidth="1"/>
    <col min="9232" max="9232" width="2.7109375" style="3" customWidth="1"/>
    <col min="9233" max="9233" width="3.42578125" style="3" customWidth="1"/>
    <col min="9234" max="9234" width="3" style="3" customWidth="1"/>
    <col min="9235" max="9235" width="3.140625" style="3" customWidth="1"/>
    <col min="9236" max="9236" width="4.85546875" style="3" customWidth="1"/>
    <col min="9237" max="9237" width="2.7109375" style="3" customWidth="1"/>
    <col min="9238" max="9238" width="6.28515625" style="3" customWidth="1"/>
    <col min="9239" max="9239" width="3.7109375" style="3" customWidth="1"/>
    <col min="9240" max="9240" width="2.7109375" style="3"/>
    <col min="9241" max="9241" width="5.85546875" style="3" customWidth="1"/>
    <col min="9242" max="9242" width="2.5703125" style="3" customWidth="1"/>
    <col min="9243" max="9243" width="2.7109375" style="3"/>
    <col min="9244" max="9244" width="7.42578125" style="3" customWidth="1"/>
    <col min="9245" max="9463" width="2.7109375" style="3"/>
    <col min="9464" max="9466" width="2.7109375" style="3" customWidth="1"/>
    <col min="9467" max="9467" width="6.140625" style="3" customWidth="1"/>
    <col min="9468" max="9468" width="2.7109375" style="3" customWidth="1"/>
    <col min="9469" max="9469" width="4.28515625" style="3" customWidth="1"/>
    <col min="9470" max="9472" width="2.7109375" style="3" customWidth="1"/>
    <col min="9473" max="9473" width="4" style="3" customWidth="1"/>
    <col min="9474" max="9474" width="4.28515625" style="3" customWidth="1"/>
    <col min="9475" max="9477" width="2.7109375" style="3" customWidth="1"/>
    <col min="9478" max="9478" width="3.140625" style="3" customWidth="1"/>
    <col min="9479" max="9479" width="3.28515625" style="3" customWidth="1"/>
    <col min="9480" max="9480" width="5.85546875" style="3" customWidth="1"/>
    <col min="9481" max="9481" width="4" style="3" customWidth="1"/>
    <col min="9482" max="9482" width="6.7109375" style="3" customWidth="1"/>
    <col min="9483" max="9483" width="2.42578125" style="3" customWidth="1"/>
    <col min="9484" max="9484" width="2.7109375" style="3" customWidth="1"/>
    <col min="9485" max="9485" width="3.28515625" style="3" customWidth="1"/>
    <col min="9486" max="9486" width="2.5703125" style="3" customWidth="1"/>
    <col min="9487" max="9487" width="3.140625" style="3" customWidth="1"/>
    <col min="9488" max="9488" width="2.7109375" style="3" customWidth="1"/>
    <col min="9489" max="9489" width="3.42578125" style="3" customWidth="1"/>
    <col min="9490" max="9490" width="3" style="3" customWidth="1"/>
    <col min="9491" max="9491" width="3.140625" style="3" customWidth="1"/>
    <col min="9492" max="9492" width="4.85546875" style="3" customWidth="1"/>
    <col min="9493" max="9493" width="2.7109375" style="3" customWidth="1"/>
    <col min="9494" max="9494" width="6.28515625" style="3" customWidth="1"/>
    <col min="9495" max="9495" width="3.7109375" style="3" customWidth="1"/>
    <col min="9496" max="9496" width="2.7109375" style="3"/>
    <col min="9497" max="9497" width="5.85546875" style="3" customWidth="1"/>
    <col min="9498" max="9498" width="2.5703125" style="3" customWidth="1"/>
    <col min="9499" max="9499" width="2.7109375" style="3"/>
    <col min="9500" max="9500" width="7.42578125" style="3" customWidth="1"/>
    <col min="9501" max="9719" width="2.7109375" style="3"/>
    <col min="9720" max="9722" width="2.7109375" style="3" customWidth="1"/>
    <col min="9723" max="9723" width="6.140625" style="3" customWidth="1"/>
    <col min="9724" max="9724" width="2.7109375" style="3" customWidth="1"/>
    <col min="9725" max="9725" width="4.28515625" style="3" customWidth="1"/>
    <col min="9726" max="9728" width="2.7109375" style="3" customWidth="1"/>
    <col min="9729" max="9729" width="4" style="3" customWidth="1"/>
    <col min="9730" max="9730" width="4.28515625" style="3" customWidth="1"/>
    <col min="9731" max="9733" width="2.7109375" style="3" customWidth="1"/>
    <col min="9734" max="9734" width="3.140625" style="3" customWidth="1"/>
    <col min="9735" max="9735" width="3.28515625" style="3" customWidth="1"/>
    <col min="9736" max="9736" width="5.85546875" style="3" customWidth="1"/>
    <col min="9737" max="9737" width="4" style="3" customWidth="1"/>
    <col min="9738" max="9738" width="6.7109375" style="3" customWidth="1"/>
    <col min="9739" max="9739" width="2.42578125" style="3" customWidth="1"/>
    <col min="9740" max="9740" width="2.7109375" style="3" customWidth="1"/>
    <col min="9741" max="9741" width="3.28515625" style="3" customWidth="1"/>
    <col min="9742" max="9742" width="2.5703125" style="3" customWidth="1"/>
    <col min="9743" max="9743" width="3.140625" style="3" customWidth="1"/>
    <col min="9744" max="9744" width="2.7109375" style="3" customWidth="1"/>
    <col min="9745" max="9745" width="3.42578125" style="3" customWidth="1"/>
    <col min="9746" max="9746" width="3" style="3" customWidth="1"/>
    <col min="9747" max="9747" width="3.140625" style="3" customWidth="1"/>
    <col min="9748" max="9748" width="4.85546875" style="3" customWidth="1"/>
    <col min="9749" max="9749" width="2.7109375" style="3" customWidth="1"/>
    <col min="9750" max="9750" width="6.28515625" style="3" customWidth="1"/>
    <col min="9751" max="9751" width="3.7109375" style="3" customWidth="1"/>
    <col min="9752" max="9752" width="2.7109375" style="3"/>
    <col min="9753" max="9753" width="5.85546875" style="3" customWidth="1"/>
    <col min="9754" max="9754" width="2.5703125" style="3" customWidth="1"/>
    <col min="9755" max="9755" width="2.7109375" style="3"/>
    <col min="9756" max="9756" width="7.42578125" style="3" customWidth="1"/>
    <col min="9757" max="9975" width="2.7109375" style="3"/>
    <col min="9976" max="9978" width="2.7109375" style="3" customWidth="1"/>
    <col min="9979" max="9979" width="6.140625" style="3" customWidth="1"/>
    <col min="9980" max="9980" width="2.7109375" style="3" customWidth="1"/>
    <col min="9981" max="9981" width="4.28515625" style="3" customWidth="1"/>
    <col min="9982" max="9984" width="2.7109375" style="3" customWidth="1"/>
    <col min="9985" max="9985" width="4" style="3" customWidth="1"/>
    <col min="9986" max="9986" width="4.28515625" style="3" customWidth="1"/>
    <col min="9987" max="9989" width="2.7109375" style="3" customWidth="1"/>
    <col min="9990" max="9990" width="3.140625" style="3" customWidth="1"/>
    <col min="9991" max="9991" width="3.28515625" style="3" customWidth="1"/>
    <col min="9992" max="9992" width="5.85546875" style="3" customWidth="1"/>
    <col min="9993" max="9993" width="4" style="3" customWidth="1"/>
    <col min="9994" max="9994" width="6.7109375" style="3" customWidth="1"/>
    <col min="9995" max="9995" width="2.42578125" style="3" customWidth="1"/>
    <col min="9996" max="9996" width="2.7109375" style="3" customWidth="1"/>
    <col min="9997" max="9997" width="3.28515625" style="3" customWidth="1"/>
    <col min="9998" max="9998" width="2.5703125" style="3" customWidth="1"/>
    <col min="9999" max="9999" width="3.140625" style="3" customWidth="1"/>
    <col min="10000" max="10000" width="2.7109375" style="3" customWidth="1"/>
    <col min="10001" max="10001" width="3.42578125" style="3" customWidth="1"/>
    <col min="10002" max="10002" width="3" style="3" customWidth="1"/>
    <col min="10003" max="10003" width="3.140625" style="3" customWidth="1"/>
    <col min="10004" max="10004" width="4.85546875" style="3" customWidth="1"/>
    <col min="10005" max="10005" width="2.7109375" style="3" customWidth="1"/>
    <col min="10006" max="10006" width="6.28515625" style="3" customWidth="1"/>
    <col min="10007" max="10007" width="3.7109375" style="3" customWidth="1"/>
    <col min="10008" max="10008" width="2.7109375" style="3"/>
    <col min="10009" max="10009" width="5.85546875" style="3" customWidth="1"/>
    <col min="10010" max="10010" width="2.5703125" style="3" customWidth="1"/>
    <col min="10011" max="10011" width="2.7109375" style="3"/>
    <col min="10012" max="10012" width="7.42578125" style="3" customWidth="1"/>
    <col min="10013" max="10231" width="2.7109375" style="3"/>
    <col min="10232" max="10234" width="2.7109375" style="3" customWidth="1"/>
    <col min="10235" max="10235" width="6.140625" style="3" customWidth="1"/>
    <col min="10236" max="10236" width="2.7109375" style="3" customWidth="1"/>
    <col min="10237" max="10237" width="4.28515625" style="3" customWidth="1"/>
    <col min="10238" max="10240" width="2.7109375" style="3" customWidth="1"/>
    <col min="10241" max="10241" width="4" style="3" customWidth="1"/>
    <col min="10242" max="10242" width="4.28515625" style="3" customWidth="1"/>
    <col min="10243" max="10245" width="2.7109375" style="3" customWidth="1"/>
    <col min="10246" max="10246" width="3.140625" style="3" customWidth="1"/>
    <col min="10247" max="10247" width="3.28515625" style="3" customWidth="1"/>
    <col min="10248" max="10248" width="5.85546875" style="3" customWidth="1"/>
    <col min="10249" max="10249" width="4" style="3" customWidth="1"/>
    <col min="10250" max="10250" width="6.7109375" style="3" customWidth="1"/>
    <col min="10251" max="10251" width="2.42578125" style="3" customWidth="1"/>
    <col min="10252" max="10252" width="2.7109375" style="3" customWidth="1"/>
    <col min="10253" max="10253" width="3.28515625" style="3" customWidth="1"/>
    <col min="10254" max="10254" width="2.5703125" style="3" customWidth="1"/>
    <col min="10255" max="10255" width="3.140625" style="3" customWidth="1"/>
    <col min="10256" max="10256" width="2.7109375" style="3" customWidth="1"/>
    <col min="10257" max="10257" width="3.42578125" style="3" customWidth="1"/>
    <col min="10258" max="10258" width="3" style="3" customWidth="1"/>
    <col min="10259" max="10259" width="3.140625" style="3" customWidth="1"/>
    <col min="10260" max="10260" width="4.85546875" style="3" customWidth="1"/>
    <col min="10261" max="10261" width="2.7109375" style="3" customWidth="1"/>
    <col min="10262" max="10262" width="6.28515625" style="3" customWidth="1"/>
    <col min="10263" max="10263" width="3.7109375" style="3" customWidth="1"/>
    <col min="10264" max="10264" width="2.7109375" style="3"/>
    <col min="10265" max="10265" width="5.85546875" style="3" customWidth="1"/>
    <col min="10266" max="10266" width="2.5703125" style="3" customWidth="1"/>
    <col min="10267" max="10267" width="2.7109375" style="3"/>
    <col min="10268" max="10268" width="7.42578125" style="3" customWidth="1"/>
    <col min="10269" max="10487" width="2.7109375" style="3"/>
    <col min="10488" max="10490" width="2.7109375" style="3" customWidth="1"/>
    <col min="10491" max="10491" width="6.140625" style="3" customWidth="1"/>
    <col min="10492" max="10492" width="2.7109375" style="3" customWidth="1"/>
    <col min="10493" max="10493" width="4.28515625" style="3" customWidth="1"/>
    <col min="10494" max="10496" width="2.7109375" style="3" customWidth="1"/>
    <col min="10497" max="10497" width="4" style="3" customWidth="1"/>
    <col min="10498" max="10498" width="4.28515625" style="3" customWidth="1"/>
    <col min="10499" max="10501" width="2.7109375" style="3" customWidth="1"/>
    <col min="10502" max="10502" width="3.140625" style="3" customWidth="1"/>
    <col min="10503" max="10503" width="3.28515625" style="3" customWidth="1"/>
    <col min="10504" max="10504" width="5.85546875" style="3" customWidth="1"/>
    <col min="10505" max="10505" width="4" style="3" customWidth="1"/>
    <col min="10506" max="10506" width="6.7109375" style="3" customWidth="1"/>
    <col min="10507" max="10507" width="2.42578125" style="3" customWidth="1"/>
    <col min="10508" max="10508" width="2.7109375" style="3" customWidth="1"/>
    <col min="10509" max="10509" width="3.28515625" style="3" customWidth="1"/>
    <col min="10510" max="10510" width="2.5703125" style="3" customWidth="1"/>
    <col min="10511" max="10511" width="3.140625" style="3" customWidth="1"/>
    <col min="10512" max="10512" width="2.7109375" style="3" customWidth="1"/>
    <col min="10513" max="10513" width="3.42578125" style="3" customWidth="1"/>
    <col min="10514" max="10514" width="3" style="3" customWidth="1"/>
    <col min="10515" max="10515" width="3.140625" style="3" customWidth="1"/>
    <col min="10516" max="10516" width="4.85546875" style="3" customWidth="1"/>
    <col min="10517" max="10517" width="2.7109375" style="3" customWidth="1"/>
    <col min="10518" max="10518" width="6.28515625" style="3" customWidth="1"/>
    <col min="10519" max="10519" width="3.7109375" style="3" customWidth="1"/>
    <col min="10520" max="10520" width="2.7109375" style="3"/>
    <col min="10521" max="10521" width="5.85546875" style="3" customWidth="1"/>
    <col min="10522" max="10522" width="2.5703125" style="3" customWidth="1"/>
    <col min="10523" max="10523" width="2.7109375" style="3"/>
    <col min="10524" max="10524" width="7.42578125" style="3" customWidth="1"/>
    <col min="10525" max="10743" width="2.7109375" style="3"/>
    <col min="10744" max="10746" width="2.7109375" style="3" customWidth="1"/>
    <col min="10747" max="10747" width="6.140625" style="3" customWidth="1"/>
    <col min="10748" max="10748" width="2.7109375" style="3" customWidth="1"/>
    <col min="10749" max="10749" width="4.28515625" style="3" customWidth="1"/>
    <col min="10750" max="10752" width="2.7109375" style="3" customWidth="1"/>
    <col min="10753" max="10753" width="4" style="3" customWidth="1"/>
    <col min="10754" max="10754" width="4.28515625" style="3" customWidth="1"/>
    <col min="10755" max="10757" width="2.7109375" style="3" customWidth="1"/>
    <col min="10758" max="10758" width="3.140625" style="3" customWidth="1"/>
    <col min="10759" max="10759" width="3.28515625" style="3" customWidth="1"/>
    <col min="10760" max="10760" width="5.85546875" style="3" customWidth="1"/>
    <col min="10761" max="10761" width="4" style="3" customWidth="1"/>
    <col min="10762" max="10762" width="6.7109375" style="3" customWidth="1"/>
    <col min="10763" max="10763" width="2.42578125" style="3" customWidth="1"/>
    <col min="10764" max="10764" width="2.7109375" style="3" customWidth="1"/>
    <col min="10765" max="10765" width="3.28515625" style="3" customWidth="1"/>
    <col min="10766" max="10766" width="2.5703125" style="3" customWidth="1"/>
    <col min="10767" max="10767" width="3.140625" style="3" customWidth="1"/>
    <col min="10768" max="10768" width="2.7109375" style="3" customWidth="1"/>
    <col min="10769" max="10769" width="3.42578125" style="3" customWidth="1"/>
    <col min="10770" max="10770" width="3" style="3" customWidth="1"/>
    <col min="10771" max="10771" width="3.140625" style="3" customWidth="1"/>
    <col min="10772" max="10772" width="4.85546875" style="3" customWidth="1"/>
    <col min="10773" max="10773" width="2.7109375" style="3" customWidth="1"/>
    <col min="10774" max="10774" width="6.28515625" style="3" customWidth="1"/>
    <col min="10775" max="10775" width="3.7109375" style="3" customWidth="1"/>
    <col min="10776" max="10776" width="2.7109375" style="3"/>
    <col min="10777" max="10777" width="5.85546875" style="3" customWidth="1"/>
    <col min="10778" max="10778" width="2.5703125" style="3" customWidth="1"/>
    <col min="10779" max="10779" width="2.7109375" style="3"/>
    <col min="10780" max="10780" width="7.42578125" style="3" customWidth="1"/>
    <col min="10781" max="10999" width="2.7109375" style="3"/>
    <col min="11000" max="11002" width="2.7109375" style="3" customWidth="1"/>
    <col min="11003" max="11003" width="6.140625" style="3" customWidth="1"/>
    <col min="11004" max="11004" width="2.7109375" style="3" customWidth="1"/>
    <col min="11005" max="11005" width="4.28515625" style="3" customWidth="1"/>
    <col min="11006" max="11008" width="2.7109375" style="3" customWidth="1"/>
    <col min="11009" max="11009" width="4" style="3" customWidth="1"/>
    <col min="11010" max="11010" width="4.28515625" style="3" customWidth="1"/>
    <col min="11011" max="11013" width="2.7109375" style="3" customWidth="1"/>
    <col min="11014" max="11014" width="3.140625" style="3" customWidth="1"/>
    <col min="11015" max="11015" width="3.28515625" style="3" customWidth="1"/>
    <col min="11016" max="11016" width="5.85546875" style="3" customWidth="1"/>
    <col min="11017" max="11017" width="4" style="3" customWidth="1"/>
    <col min="11018" max="11018" width="6.7109375" style="3" customWidth="1"/>
    <col min="11019" max="11019" width="2.42578125" style="3" customWidth="1"/>
    <col min="11020" max="11020" width="2.7109375" style="3" customWidth="1"/>
    <col min="11021" max="11021" width="3.28515625" style="3" customWidth="1"/>
    <col min="11022" max="11022" width="2.5703125" style="3" customWidth="1"/>
    <col min="11023" max="11023" width="3.140625" style="3" customWidth="1"/>
    <col min="11024" max="11024" width="2.7109375" style="3" customWidth="1"/>
    <col min="11025" max="11025" width="3.42578125" style="3" customWidth="1"/>
    <col min="11026" max="11026" width="3" style="3" customWidth="1"/>
    <col min="11027" max="11027" width="3.140625" style="3" customWidth="1"/>
    <col min="11028" max="11028" width="4.85546875" style="3" customWidth="1"/>
    <col min="11029" max="11029" width="2.7109375" style="3" customWidth="1"/>
    <col min="11030" max="11030" width="6.28515625" style="3" customWidth="1"/>
    <col min="11031" max="11031" width="3.7109375" style="3" customWidth="1"/>
    <col min="11032" max="11032" width="2.7109375" style="3"/>
    <col min="11033" max="11033" width="5.85546875" style="3" customWidth="1"/>
    <col min="11034" max="11034" width="2.5703125" style="3" customWidth="1"/>
    <col min="11035" max="11035" width="2.7109375" style="3"/>
    <col min="11036" max="11036" width="7.42578125" style="3" customWidth="1"/>
    <col min="11037" max="11255" width="2.7109375" style="3"/>
    <col min="11256" max="11258" width="2.7109375" style="3" customWidth="1"/>
    <col min="11259" max="11259" width="6.140625" style="3" customWidth="1"/>
    <col min="11260" max="11260" width="2.7109375" style="3" customWidth="1"/>
    <col min="11261" max="11261" width="4.28515625" style="3" customWidth="1"/>
    <col min="11262" max="11264" width="2.7109375" style="3" customWidth="1"/>
    <col min="11265" max="11265" width="4" style="3" customWidth="1"/>
    <col min="11266" max="11266" width="4.28515625" style="3" customWidth="1"/>
    <col min="11267" max="11269" width="2.7109375" style="3" customWidth="1"/>
    <col min="11270" max="11270" width="3.140625" style="3" customWidth="1"/>
    <col min="11271" max="11271" width="3.28515625" style="3" customWidth="1"/>
    <col min="11272" max="11272" width="5.85546875" style="3" customWidth="1"/>
    <col min="11273" max="11273" width="4" style="3" customWidth="1"/>
    <col min="11274" max="11274" width="6.7109375" style="3" customWidth="1"/>
    <col min="11275" max="11275" width="2.42578125" style="3" customWidth="1"/>
    <col min="11276" max="11276" width="2.7109375" style="3" customWidth="1"/>
    <col min="11277" max="11277" width="3.28515625" style="3" customWidth="1"/>
    <col min="11278" max="11278" width="2.5703125" style="3" customWidth="1"/>
    <col min="11279" max="11279" width="3.140625" style="3" customWidth="1"/>
    <col min="11280" max="11280" width="2.7109375" style="3" customWidth="1"/>
    <col min="11281" max="11281" width="3.42578125" style="3" customWidth="1"/>
    <col min="11282" max="11282" width="3" style="3" customWidth="1"/>
    <col min="11283" max="11283" width="3.140625" style="3" customWidth="1"/>
    <col min="11284" max="11284" width="4.85546875" style="3" customWidth="1"/>
    <col min="11285" max="11285" width="2.7109375" style="3" customWidth="1"/>
    <col min="11286" max="11286" width="6.28515625" style="3" customWidth="1"/>
    <col min="11287" max="11287" width="3.7109375" style="3" customWidth="1"/>
    <col min="11288" max="11288" width="2.7109375" style="3"/>
    <col min="11289" max="11289" width="5.85546875" style="3" customWidth="1"/>
    <col min="11290" max="11290" width="2.5703125" style="3" customWidth="1"/>
    <col min="11291" max="11291" width="2.7109375" style="3"/>
    <col min="11292" max="11292" width="7.42578125" style="3" customWidth="1"/>
    <col min="11293" max="11511" width="2.7109375" style="3"/>
    <col min="11512" max="11514" width="2.7109375" style="3" customWidth="1"/>
    <col min="11515" max="11515" width="6.140625" style="3" customWidth="1"/>
    <col min="11516" max="11516" width="2.7109375" style="3" customWidth="1"/>
    <col min="11517" max="11517" width="4.28515625" style="3" customWidth="1"/>
    <col min="11518" max="11520" width="2.7109375" style="3" customWidth="1"/>
    <col min="11521" max="11521" width="4" style="3" customWidth="1"/>
    <col min="11522" max="11522" width="4.28515625" style="3" customWidth="1"/>
    <col min="11523" max="11525" width="2.7109375" style="3" customWidth="1"/>
    <col min="11526" max="11526" width="3.140625" style="3" customWidth="1"/>
    <col min="11527" max="11527" width="3.28515625" style="3" customWidth="1"/>
    <col min="11528" max="11528" width="5.85546875" style="3" customWidth="1"/>
    <col min="11529" max="11529" width="4" style="3" customWidth="1"/>
    <col min="11530" max="11530" width="6.7109375" style="3" customWidth="1"/>
    <col min="11531" max="11531" width="2.42578125" style="3" customWidth="1"/>
    <col min="11532" max="11532" width="2.7109375" style="3" customWidth="1"/>
    <col min="11533" max="11533" width="3.28515625" style="3" customWidth="1"/>
    <col min="11534" max="11534" width="2.5703125" style="3" customWidth="1"/>
    <col min="11535" max="11535" width="3.140625" style="3" customWidth="1"/>
    <col min="11536" max="11536" width="2.7109375" style="3" customWidth="1"/>
    <col min="11537" max="11537" width="3.42578125" style="3" customWidth="1"/>
    <col min="11538" max="11538" width="3" style="3" customWidth="1"/>
    <col min="11539" max="11539" width="3.140625" style="3" customWidth="1"/>
    <col min="11540" max="11540" width="4.85546875" style="3" customWidth="1"/>
    <col min="11541" max="11541" width="2.7109375" style="3" customWidth="1"/>
    <col min="11542" max="11542" width="6.28515625" style="3" customWidth="1"/>
    <col min="11543" max="11543" width="3.7109375" style="3" customWidth="1"/>
    <col min="11544" max="11544" width="2.7109375" style="3"/>
    <col min="11545" max="11545" width="5.85546875" style="3" customWidth="1"/>
    <col min="11546" max="11546" width="2.5703125" style="3" customWidth="1"/>
    <col min="11547" max="11547" width="2.7109375" style="3"/>
    <col min="11548" max="11548" width="7.42578125" style="3" customWidth="1"/>
    <col min="11549" max="11767" width="2.7109375" style="3"/>
    <col min="11768" max="11770" width="2.7109375" style="3" customWidth="1"/>
    <col min="11771" max="11771" width="6.140625" style="3" customWidth="1"/>
    <col min="11772" max="11772" width="2.7109375" style="3" customWidth="1"/>
    <col min="11773" max="11773" width="4.28515625" style="3" customWidth="1"/>
    <col min="11774" max="11776" width="2.7109375" style="3" customWidth="1"/>
    <col min="11777" max="11777" width="4" style="3" customWidth="1"/>
    <col min="11778" max="11778" width="4.28515625" style="3" customWidth="1"/>
    <col min="11779" max="11781" width="2.7109375" style="3" customWidth="1"/>
    <col min="11782" max="11782" width="3.140625" style="3" customWidth="1"/>
    <col min="11783" max="11783" width="3.28515625" style="3" customWidth="1"/>
    <col min="11784" max="11784" width="5.85546875" style="3" customWidth="1"/>
    <col min="11785" max="11785" width="4" style="3" customWidth="1"/>
    <col min="11786" max="11786" width="6.7109375" style="3" customWidth="1"/>
    <col min="11787" max="11787" width="2.42578125" style="3" customWidth="1"/>
    <col min="11788" max="11788" width="2.7109375" style="3" customWidth="1"/>
    <col min="11789" max="11789" width="3.28515625" style="3" customWidth="1"/>
    <col min="11790" max="11790" width="2.5703125" style="3" customWidth="1"/>
    <col min="11791" max="11791" width="3.140625" style="3" customWidth="1"/>
    <col min="11792" max="11792" width="2.7109375" style="3" customWidth="1"/>
    <col min="11793" max="11793" width="3.42578125" style="3" customWidth="1"/>
    <col min="11794" max="11794" width="3" style="3" customWidth="1"/>
    <col min="11795" max="11795" width="3.140625" style="3" customWidth="1"/>
    <col min="11796" max="11796" width="4.85546875" style="3" customWidth="1"/>
    <col min="11797" max="11797" width="2.7109375" style="3" customWidth="1"/>
    <col min="11798" max="11798" width="6.28515625" style="3" customWidth="1"/>
    <col min="11799" max="11799" width="3.7109375" style="3" customWidth="1"/>
    <col min="11800" max="11800" width="2.7109375" style="3"/>
    <col min="11801" max="11801" width="5.85546875" style="3" customWidth="1"/>
    <col min="11802" max="11802" width="2.5703125" style="3" customWidth="1"/>
    <col min="11803" max="11803" width="2.7109375" style="3"/>
    <col min="11804" max="11804" width="7.42578125" style="3" customWidth="1"/>
    <col min="11805" max="12023" width="2.7109375" style="3"/>
    <col min="12024" max="12026" width="2.7109375" style="3" customWidth="1"/>
    <col min="12027" max="12027" width="6.140625" style="3" customWidth="1"/>
    <col min="12028" max="12028" width="2.7109375" style="3" customWidth="1"/>
    <col min="12029" max="12029" width="4.28515625" style="3" customWidth="1"/>
    <col min="12030" max="12032" width="2.7109375" style="3" customWidth="1"/>
    <col min="12033" max="12033" width="4" style="3" customWidth="1"/>
    <col min="12034" max="12034" width="4.28515625" style="3" customWidth="1"/>
    <col min="12035" max="12037" width="2.7109375" style="3" customWidth="1"/>
    <col min="12038" max="12038" width="3.140625" style="3" customWidth="1"/>
    <col min="12039" max="12039" width="3.28515625" style="3" customWidth="1"/>
    <col min="12040" max="12040" width="5.85546875" style="3" customWidth="1"/>
    <col min="12041" max="12041" width="4" style="3" customWidth="1"/>
    <col min="12042" max="12042" width="6.7109375" style="3" customWidth="1"/>
    <col min="12043" max="12043" width="2.42578125" style="3" customWidth="1"/>
    <col min="12044" max="12044" width="2.7109375" style="3" customWidth="1"/>
    <col min="12045" max="12045" width="3.28515625" style="3" customWidth="1"/>
    <col min="12046" max="12046" width="2.5703125" style="3" customWidth="1"/>
    <col min="12047" max="12047" width="3.140625" style="3" customWidth="1"/>
    <col min="12048" max="12048" width="2.7109375" style="3" customWidth="1"/>
    <col min="12049" max="12049" width="3.42578125" style="3" customWidth="1"/>
    <col min="12050" max="12050" width="3" style="3" customWidth="1"/>
    <col min="12051" max="12051" width="3.140625" style="3" customWidth="1"/>
    <col min="12052" max="12052" width="4.85546875" style="3" customWidth="1"/>
    <col min="12053" max="12053" width="2.7109375" style="3" customWidth="1"/>
    <col min="12054" max="12054" width="6.28515625" style="3" customWidth="1"/>
    <col min="12055" max="12055" width="3.7109375" style="3" customWidth="1"/>
    <col min="12056" max="12056" width="2.7109375" style="3"/>
    <col min="12057" max="12057" width="5.85546875" style="3" customWidth="1"/>
    <col min="12058" max="12058" width="2.5703125" style="3" customWidth="1"/>
    <col min="12059" max="12059" width="2.7109375" style="3"/>
    <col min="12060" max="12060" width="7.42578125" style="3" customWidth="1"/>
    <col min="12061" max="12279" width="2.7109375" style="3"/>
    <col min="12280" max="12282" width="2.7109375" style="3" customWidth="1"/>
    <col min="12283" max="12283" width="6.140625" style="3" customWidth="1"/>
    <col min="12284" max="12284" width="2.7109375" style="3" customWidth="1"/>
    <col min="12285" max="12285" width="4.28515625" style="3" customWidth="1"/>
    <col min="12286" max="12288" width="2.7109375" style="3" customWidth="1"/>
    <col min="12289" max="12289" width="4" style="3" customWidth="1"/>
    <col min="12290" max="12290" width="4.28515625" style="3" customWidth="1"/>
    <col min="12291" max="12293" width="2.7109375" style="3" customWidth="1"/>
    <col min="12294" max="12294" width="3.140625" style="3" customWidth="1"/>
    <col min="12295" max="12295" width="3.28515625" style="3" customWidth="1"/>
    <col min="12296" max="12296" width="5.85546875" style="3" customWidth="1"/>
    <col min="12297" max="12297" width="4" style="3" customWidth="1"/>
    <col min="12298" max="12298" width="6.7109375" style="3" customWidth="1"/>
    <col min="12299" max="12299" width="2.42578125" style="3" customWidth="1"/>
    <col min="12300" max="12300" width="2.7109375" style="3" customWidth="1"/>
    <col min="12301" max="12301" width="3.28515625" style="3" customWidth="1"/>
    <col min="12302" max="12302" width="2.5703125" style="3" customWidth="1"/>
    <col min="12303" max="12303" width="3.140625" style="3" customWidth="1"/>
    <col min="12304" max="12304" width="2.7109375" style="3" customWidth="1"/>
    <col min="12305" max="12305" width="3.42578125" style="3" customWidth="1"/>
    <col min="12306" max="12306" width="3" style="3" customWidth="1"/>
    <col min="12307" max="12307" width="3.140625" style="3" customWidth="1"/>
    <col min="12308" max="12308" width="4.85546875" style="3" customWidth="1"/>
    <col min="12309" max="12309" width="2.7109375" style="3" customWidth="1"/>
    <col min="12310" max="12310" width="6.28515625" style="3" customWidth="1"/>
    <col min="12311" max="12311" width="3.7109375" style="3" customWidth="1"/>
    <col min="12312" max="12312" width="2.7109375" style="3"/>
    <col min="12313" max="12313" width="5.85546875" style="3" customWidth="1"/>
    <col min="12314" max="12314" width="2.5703125" style="3" customWidth="1"/>
    <col min="12315" max="12315" width="2.7109375" style="3"/>
    <col min="12316" max="12316" width="7.42578125" style="3" customWidth="1"/>
    <col min="12317" max="12535" width="2.7109375" style="3"/>
    <col min="12536" max="12538" width="2.7109375" style="3" customWidth="1"/>
    <col min="12539" max="12539" width="6.140625" style="3" customWidth="1"/>
    <col min="12540" max="12540" width="2.7109375" style="3" customWidth="1"/>
    <col min="12541" max="12541" width="4.28515625" style="3" customWidth="1"/>
    <col min="12542" max="12544" width="2.7109375" style="3" customWidth="1"/>
    <col min="12545" max="12545" width="4" style="3" customWidth="1"/>
    <col min="12546" max="12546" width="4.28515625" style="3" customWidth="1"/>
    <col min="12547" max="12549" width="2.7109375" style="3" customWidth="1"/>
    <col min="12550" max="12550" width="3.140625" style="3" customWidth="1"/>
    <col min="12551" max="12551" width="3.28515625" style="3" customWidth="1"/>
    <col min="12552" max="12552" width="5.85546875" style="3" customWidth="1"/>
    <col min="12553" max="12553" width="4" style="3" customWidth="1"/>
    <col min="12554" max="12554" width="6.7109375" style="3" customWidth="1"/>
    <col min="12555" max="12555" width="2.42578125" style="3" customWidth="1"/>
    <col min="12556" max="12556" width="2.7109375" style="3" customWidth="1"/>
    <col min="12557" max="12557" width="3.28515625" style="3" customWidth="1"/>
    <col min="12558" max="12558" width="2.5703125" style="3" customWidth="1"/>
    <col min="12559" max="12559" width="3.140625" style="3" customWidth="1"/>
    <col min="12560" max="12560" width="2.7109375" style="3" customWidth="1"/>
    <col min="12561" max="12561" width="3.42578125" style="3" customWidth="1"/>
    <col min="12562" max="12562" width="3" style="3" customWidth="1"/>
    <col min="12563" max="12563" width="3.140625" style="3" customWidth="1"/>
    <col min="12564" max="12564" width="4.85546875" style="3" customWidth="1"/>
    <col min="12565" max="12565" width="2.7109375" style="3" customWidth="1"/>
    <col min="12566" max="12566" width="6.28515625" style="3" customWidth="1"/>
    <col min="12567" max="12567" width="3.7109375" style="3" customWidth="1"/>
    <col min="12568" max="12568" width="2.7109375" style="3"/>
    <col min="12569" max="12569" width="5.85546875" style="3" customWidth="1"/>
    <col min="12570" max="12570" width="2.5703125" style="3" customWidth="1"/>
    <col min="12571" max="12571" width="2.7109375" style="3"/>
    <col min="12572" max="12572" width="7.42578125" style="3" customWidth="1"/>
    <col min="12573" max="12791" width="2.7109375" style="3"/>
    <col min="12792" max="12794" width="2.7109375" style="3" customWidth="1"/>
    <col min="12795" max="12795" width="6.140625" style="3" customWidth="1"/>
    <col min="12796" max="12796" width="2.7109375" style="3" customWidth="1"/>
    <col min="12797" max="12797" width="4.28515625" style="3" customWidth="1"/>
    <col min="12798" max="12800" width="2.7109375" style="3" customWidth="1"/>
    <col min="12801" max="12801" width="4" style="3" customWidth="1"/>
    <col min="12802" max="12802" width="4.28515625" style="3" customWidth="1"/>
    <col min="12803" max="12805" width="2.7109375" style="3" customWidth="1"/>
    <col min="12806" max="12806" width="3.140625" style="3" customWidth="1"/>
    <col min="12807" max="12807" width="3.28515625" style="3" customWidth="1"/>
    <col min="12808" max="12808" width="5.85546875" style="3" customWidth="1"/>
    <col min="12809" max="12809" width="4" style="3" customWidth="1"/>
    <col min="12810" max="12810" width="6.7109375" style="3" customWidth="1"/>
    <col min="12811" max="12811" width="2.42578125" style="3" customWidth="1"/>
    <col min="12812" max="12812" width="2.7109375" style="3" customWidth="1"/>
    <col min="12813" max="12813" width="3.28515625" style="3" customWidth="1"/>
    <col min="12814" max="12814" width="2.5703125" style="3" customWidth="1"/>
    <col min="12815" max="12815" width="3.140625" style="3" customWidth="1"/>
    <col min="12816" max="12816" width="2.7109375" style="3" customWidth="1"/>
    <col min="12817" max="12817" width="3.42578125" style="3" customWidth="1"/>
    <col min="12818" max="12818" width="3" style="3" customWidth="1"/>
    <col min="12819" max="12819" width="3.140625" style="3" customWidth="1"/>
    <col min="12820" max="12820" width="4.85546875" style="3" customWidth="1"/>
    <col min="12821" max="12821" width="2.7109375" style="3" customWidth="1"/>
    <col min="12822" max="12822" width="6.28515625" style="3" customWidth="1"/>
    <col min="12823" max="12823" width="3.7109375" style="3" customWidth="1"/>
    <col min="12824" max="12824" width="2.7109375" style="3"/>
    <col min="12825" max="12825" width="5.85546875" style="3" customWidth="1"/>
    <col min="12826" max="12826" width="2.5703125" style="3" customWidth="1"/>
    <col min="12827" max="12827" width="2.7109375" style="3"/>
    <col min="12828" max="12828" width="7.42578125" style="3" customWidth="1"/>
    <col min="12829" max="13047" width="2.7109375" style="3"/>
    <col min="13048" max="13050" width="2.7109375" style="3" customWidth="1"/>
    <col min="13051" max="13051" width="6.140625" style="3" customWidth="1"/>
    <col min="13052" max="13052" width="2.7109375" style="3" customWidth="1"/>
    <col min="13053" max="13053" width="4.28515625" style="3" customWidth="1"/>
    <col min="13054" max="13056" width="2.7109375" style="3" customWidth="1"/>
    <col min="13057" max="13057" width="4" style="3" customWidth="1"/>
    <col min="13058" max="13058" width="4.28515625" style="3" customWidth="1"/>
    <col min="13059" max="13061" width="2.7109375" style="3" customWidth="1"/>
    <col min="13062" max="13062" width="3.140625" style="3" customWidth="1"/>
    <col min="13063" max="13063" width="3.28515625" style="3" customWidth="1"/>
    <col min="13064" max="13064" width="5.85546875" style="3" customWidth="1"/>
    <col min="13065" max="13065" width="4" style="3" customWidth="1"/>
    <col min="13066" max="13066" width="6.7109375" style="3" customWidth="1"/>
    <col min="13067" max="13067" width="2.42578125" style="3" customWidth="1"/>
    <col min="13068" max="13068" width="2.7109375" style="3" customWidth="1"/>
    <col min="13069" max="13069" width="3.28515625" style="3" customWidth="1"/>
    <col min="13070" max="13070" width="2.5703125" style="3" customWidth="1"/>
    <col min="13071" max="13071" width="3.140625" style="3" customWidth="1"/>
    <col min="13072" max="13072" width="2.7109375" style="3" customWidth="1"/>
    <col min="13073" max="13073" width="3.42578125" style="3" customWidth="1"/>
    <col min="13074" max="13074" width="3" style="3" customWidth="1"/>
    <col min="13075" max="13075" width="3.140625" style="3" customWidth="1"/>
    <col min="13076" max="13076" width="4.85546875" style="3" customWidth="1"/>
    <col min="13077" max="13077" width="2.7109375" style="3" customWidth="1"/>
    <col min="13078" max="13078" width="6.28515625" style="3" customWidth="1"/>
    <col min="13079" max="13079" width="3.7109375" style="3" customWidth="1"/>
    <col min="13080" max="13080" width="2.7109375" style="3"/>
    <col min="13081" max="13081" width="5.85546875" style="3" customWidth="1"/>
    <col min="13082" max="13082" width="2.5703125" style="3" customWidth="1"/>
    <col min="13083" max="13083" width="2.7109375" style="3"/>
    <col min="13084" max="13084" width="7.42578125" style="3" customWidth="1"/>
    <col min="13085" max="13303" width="2.7109375" style="3"/>
    <col min="13304" max="13306" width="2.7109375" style="3" customWidth="1"/>
    <col min="13307" max="13307" width="6.140625" style="3" customWidth="1"/>
    <col min="13308" max="13308" width="2.7109375" style="3" customWidth="1"/>
    <col min="13309" max="13309" width="4.28515625" style="3" customWidth="1"/>
    <col min="13310" max="13312" width="2.7109375" style="3" customWidth="1"/>
    <col min="13313" max="13313" width="4" style="3" customWidth="1"/>
    <col min="13314" max="13314" width="4.28515625" style="3" customWidth="1"/>
    <col min="13315" max="13317" width="2.7109375" style="3" customWidth="1"/>
    <col min="13318" max="13318" width="3.140625" style="3" customWidth="1"/>
    <col min="13319" max="13319" width="3.28515625" style="3" customWidth="1"/>
    <col min="13320" max="13320" width="5.85546875" style="3" customWidth="1"/>
    <col min="13321" max="13321" width="4" style="3" customWidth="1"/>
    <col min="13322" max="13322" width="6.7109375" style="3" customWidth="1"/>
    <col min="13323" max="13323" width="2.42578125" style="3" customWidth="1"/>
    <col min="13324" max="13324" width="2.7109375" style="3" customWidth="1"/>
    <col min="13325" max="13325" width="3.28515625" style="3" customWidth="1"/>
    <col min="13326" max="13326" width="2.5703125" style="3" customWidth="1"/>
    <col min="13327" max="13327" width="3.140625" style="3" customWidth="1"/>
    <col min="13328" max="13328" width="2.7109375" style="3" customWidth="1"/>
    <col min="13329" max="13329" width="3.42578125" style="3" customWidth="1"/>
    <col min="13330" max="13330" width="3" style="3" customWidth="1"/>
    <col min="13331" max="13331" width="3.140625" style="3" customWidth="1"/>
    <col min="13332" max="13332" width="4.85546875" style="3" customWidth="1"/>
    <col min="13333" max="13333" width="2.7109375" style="3" customWidth="1"/>
    <col min="13334" max="13334" width="6.28515625" style="3" customWidth="1"/>
    <col min="13335" max="13335" width="3.7109375" style="3" customWidth="1"/>
    <col min="13336" max="13336" width="2.7109375" style="3"/>
    <col min="13337" max="13337" width="5.85546875" style="3" customWidth="1"/>
    <col min="13338" max="13338" width="2.5703125" style="3" customWidth="1"/>
    <col min="13339" max="13339" width="2.7109375" style="3"/>
    <col min="13340" max="13340" width="7.42578125" style="3" customWidth="1"/>
    <col min="13341" max="13559" width="2.7109375" style="3"/>
    <col min="13560" max="13562" width="2.7109375" style="3" customWidth="1"/>
    <col min="13563" max="13563" width="6.140625" style="3" customWidth="1"/>
    <col min="13564" max="13564" width="2.7109375" style="3" customWidth="1"/>
    <col min="13565" max="13565" width="4.28515625" style="3" customWidth="1"/>
    <col min="13566" max="13568" width="2.7109375" style="3" customWidth="1"/>
    <col min="13569" max="13569" width="4" style="3" customWidth="1"/>
    <col min="13570" max="13570" width="4.28515625" style="3" customWidth="1"/>
    <col min="13571" max="13573" width="2.7109375" style="3" customWidth="1"/>
    <col min="13574" max="13574" width="3.140625" style="3" customWidth="1"/>
    <col min="13575" max="13575" width="3.28515625" style="3" customWidth="1"/>
    <col min="13576" max="13576" width="5.85546875" style="3" customWidth="1"/>
    <col min="13577" max="13577" width="4" style="3" customWidth="1"/>
    <col min="13578" max="13578" width="6.7109375" style="3" customWidth="1"/>
    <col min="13579" max="13579" width="2.42578125" style="3" customWidth="1"/>
    <col min="13580" max="13580" width="2.7109375" style="3" customWidth="1"/>
    <col min="13581" max="13581" width="3.28515625" style="3" customWidth="1"/>
    <col min="13582" max="13582" width="2.5703125" style="3" customWidth="1"/>
    <col min="13583" max="13583" width="3.140625" style="3" customWidth="1"/>
    <col min="13584" max="13584" width="2.7109375" style="3" customWidth="1"/>
    <col min="13585" max="13585" width="3.42578125" style="3" customWidth="1"/>
    <col min="13586" max="13586" width="3" style="3" customWidth="1"/>
    <col min="13587" max="13587" width="3.140625" style="3" customWidth="1"/>
    <col min="13588" max="13588" width="4.85546875" style="3" customWidth="1"/>
    <col min="13589" max="13589" width="2.7109375" style="3" customWidth="1"/>
    <col min="13590" max="13590" width="6.28515625" style="3" customWidth="1"/>
    <col min="13591" max="13591" width="3.7109375" style="3" customWidth="1"/>
    <col min="13592" max="13592" width="2.7109375" style="3"/>
    <col min="13593" max="13593" width="5.85546875" style="3" customWidth="1"/>
    <col min="13594" max="13594" width="2.5703125" style="3" customWidth="1"/>
    <col min="13595" max="13595" width="2.7109375" style="3"/>
    <col min="13596" max="13596" width="7.42578125" style="3" customWidth="1"/>
    <col min="13597" max="13815" width="2.7109375" style="3"/>
    <col min="13816" max="13818" width="2.7109375" style="3" customWidth="1"/>
    <col min="13819" max="13819" width="6.140625" style="3" customWidth="1"/>
    <col min="13820" max="13820" width="2.7109375" style="3" customWidth="1"/>
    <col min="13821" max="13821" width="4.28515625" style="3" customWidth="1"/>
    <col min="13822" max="13824" width="2.7109375" style="3" customWidth="1"/>
    <col min="13825" max="13825" width="4" style="3" customWidth="1"/>
    <col min="13826" max="13826" width="4.28515625" style="3" customWidth="1"/>
    <col min="13827" max="13829" width="2.7109375" style="3" customWidth="1"/>
    <col min="13830" max="13830" width="3.140625" style="3" customWidth="1"/>
    <col min="13831" max="13831" width="3.28515625" style="3" customWidth="1"/>
    <col min="13832" max="13832" width="5.85546875" style="3" customWidth="1"/>
    <col min="13833" max="13833" width="4" style="3" customWidth="1"/>
    <col min="13834" max="13834" width="6.7109375" style="3" customWidth="1"/>
    <col min="13835" max="13835" width="2.42578125" style="3" customWidth="1"/>
    <col min="13836" max="13836" width="2.7109375" style="3" customWidth="1"/>
    <col min="13837" max="13837" width="3.28515625" style="3" customWidth="1"/>
    <col min="13838" max="13838" width="2.5703125" style="3" customWidth="1"/>
    <col min="13839" max="13839" width="3.140625" style="3" customWidth="1"/>
    <col min="13840" max="13840" width="2.7109375" style="3" customWidth="1"/>
    <col min="13841" max="13841" width="3.42578125" style="3" customWidth="1"/>
    <col min="13842" max="13842" width="3" style="3" customWidth="1"/>
    <col min="13843" max="13843" width="3.140625" style="3" customWidth="1"/>
    <col min="13844" max="13844" width="4.85546875" style="3" customWidth="1"/>
    <col min="13845" max="13845" width="2.7109375" style="3" customWidth="1"/>
    <col min="13846" max="13846" width="6.28515625" style="3" customWidth="1"/>
    <col min="13847" max="13847" width="3.7109375" style="3" customWidth="1"/>
    <col min="13848" max="13848" width="2.7109375" style="3"/>
    <col min="13849" max="13849" width="5.85546875" style="3" customWidth="1"/>
    <col min="13850" max="13850" width="2.5703125" style="3" customWidth="1"/>
    <col min="13851" max="13851" width="2.7109375" style="3"/>
    <col min="13852" max="13852" width="7.42578125" style="3" customWidth="1"/>
    <col min="13853" max="14071" width="2.7109375" style="3"/>
    <col min="14072" max="14074" width="2.7109375" style="3" customWidth="1"/>
    <col min="14075" max="14075" width="6.140625" style="3" customWidth="1"/>
    <col min="14076" max="14076" width="2.7109375" style="3" customWidth="1"/>
    <col min="14077" max="14077" width="4.28515625" style="3" customWidth="1"/>
    <col min="14078" max="14080" width="2.7109375" style="3" customWidth="1"/>
    <col min="14081" max="14081" width="4" style="3" customWidth="1"/>
    <col min="14082" max="14082" width="4.28515625" style="3" customWidth="1"/>
    <col min="14083" max="14085" width="2.7109375" style="3" customWidth="1"/>
    <col min="14086" max="14086" width="3.140625" style="3" customWidth="1"/>
    <col min="14087" max="14087" width="3.28515625" style="3" customWidth="1"/>
    <col min="14088" max="14088" width="5.85546875" style="3" customWidth="1"/>
    <col min="14089" max="14089" width="4" style="3" customWidth="1"/>
    <col min="14090" max="14090" width="6.7109375" style="3" customWidth="1"/>
    <col min="14091" max="14091" width="2.42578125" style="3" customWidth="1"/>
    <col min="14092" max="14092" width="2.7109375" style="3" customWidth="1"/>
    <col min="14093" max="14093" width="3.28515625" style="3" customWidth="1"/>
    <col min="14094" max="14094" width="2.5703125" style="3" customWidth="1"/>
    <col min="14095" max="14095" width="3.140625" style="3" customWidth="1"/>
    <col min="14096" max="14096" width="2.7109375" style="3" customWidth="1"/>
    <col min="14097" max="14097" width="3.42578125" style="3" customWidth="1"/>
    <col min="14098" max="14098" width="3" style="3" customWidth="1"/>
    <col min="14099" max="14099" width="3.140625" style="3" customWidth="1"/>
    <col min="14100" max="14100" width="4.85546875" style="3" customWidth="1"/>
    <col min="14101" max="14101" width="2.7109375" style="3" customWidth="1"/>
    <col min="14102" max="14102" width="6.28515625" style="3" customWidth="1"/>
    <col min="14103" max="14103" width="3.7109375" style="3" customWidth="1"/>
    <col min="14104" max="14104" width="2.7109375" style="3"/>
    <col min="14105" max="14105" width="5.85546875" style="3" customWidth="1"/>
    <col min="14106" max="14106" width="2.5703125" style="3" customWidth="1"/>
    <col min="14107" max="14107" width="2.7109375" style="3"/>
    <col min="14108" max="14108" width="7.42578125" style="3" customWidth="1"/>
    <col min="14109" max="14327" width="2.7109375" style="3"/>
    <col min="14328" max="14330" width="2.7109375" style="3" customWidth="1"/>
    <col min="14331" max="14331" width="6.140625" style="3" customWidth="1"/>
    <col min="14332" max="14332" width="2.7109375" style="3" customWidth="1"/>
    <col min="14333" max="14333" width="4.28515625" style="3" customWidth="1"/>
    <col min="14334" max="14336" width="2.7109375" style="3" customWidth="1"/>
    <col min="14337" max="14337" width="4" style="3" customWidth="1"/>
    <col min="14338" max="14338" width="4.28515625" style="3" customWidth="1"/>
    <col min="14339" max="14341" width="2.7109375" style="3" customWidth="1"/>
    <col min="14342" max="14342" width="3.140625" style="3" customWidth="1"/>
    <col min="14343" max="14343" width="3.28515625" style="3" customWidth="1"/>
    <col min="14344" max="14344" width="5.85546875" style="3" customWidth="1"/>
    <col min="14345" max="14345" width="4" style="3" customWidth="1"/>
    <col min="14346" max="14346" width="6.7109375" style="3" customWidth="1"/>
    <col min="14347" max="14347" width="2.42578125" style="3" customWidth="1"/>
    <col min="14348" max="14348" width="2.7109375" style="3" customWidth="1"/>
    <col min="14349" max="14349" width="3.28515625" style="3" customWidth="1"/>
    <col min="14350" max="14350" width="2.5703125" style="3" customWidth="1"/>
    <col min="14351" max="14351" width="3.140625" style="3" customWidth="1"/>
    <col min="14352" max="14352" width="2.7109375" style="3" customWidth="1"/>
    <col min="14353" max="14353" width="3.42578125" style="3" customWidth="1"/>
    <col min="14354" max="14354" width="3" style="3" customWidth="1"/>
    <col min="14355" max="14355" width="3.140625" style="3" customWidth="1"/>
    <col min="14356" max="14356" width="4.85546875" style="3" customWidth="1"/>
    <col min="14357" max="14357" width="2.7109375" style="3" customWidth="1"/>
    <col min="14358" max="14358" width="6.28515625" style="3" customWidth="1"/>
    <col min="14359" max="14359" width="3.7109375" style="3" customWidth="1"/>
    <col min="14360" max="14360" width="2.7109375" style="3"/>
    <col min="14361" max="14361" width="5.85546875" style="3" customWidth="1"/>
    <col min="14362" max="14362" width="2.5703125" style="3" customWidth="1"/>
    <col min="14363" max="14363" width="2.7109375" style="3"/>
    <col min="14364" max="14364" width="7.42578125" style="3" customWidth="1"/>
    <col min="14365" max="14583" width="2.7109375" style="3"/>
    <col min="14584" max="14586" width="2.7109375" style="3" customWidth="1"/>
    <col min="14587" max="14587" width="6.140625" style="3" customWidth="1"/>
    <col min="14588" max="14588" width="2.7109375" style="3" customWidth="1"/>
    <col min="14589" max="14589" width="4.28515625" style="3" customWidth="1"/>
    <col min="14590" max="14592" width="2.7109375" style="3" customWidth="1"/>
    <col min="14593" max="14593" width="4" style="3" customWidth="1"/>
    <col min="14594" max="14594" width="4.28515625" style="3" customWidth="1"/>
    <col min="14595" max="14597" width="2.7109375" style="3" customWidth="1"/>
    <col min="14598" max="14598" width="3.140625" style="3" customWidth="1"/>
    <col min="14599" max="14599" width="3.28515625" style="3" customWidth="1"/>
    <col min="14600" max="14600" width="5.85546875" style="3" customWidth="1"/>
    <col min="14601" max="14601" width="4" style="3" customWidth="1"/>
    <col min="14602" max="14602" width="6.7109375" style="3" customWidth="1"/>
    <col min="14603" max="14603" width="2.42578125" style="3" customWidth="1"/>
    <col min="14604" max="14604" width="2.7109375" style="3" customWidth="1"/>
    <col min="14605" max="14605" width="3.28515625" style="3" customWidth="1"/>
    <col min="14606" max="14606" width="2.5703125" style="3" customWidth="1"/>
    <col min="14607" max="14607" width="3.140625" style="3" customWidth="1"/>
    <col min="14608" max="14608" width="2.7109375" style="3" customWidth="1"/>
    <col min="14609" max="14609" width="3.42578125" style="3" customWidth="1"/>
    <col min="14610" max="14610" width="3" style="3" customWidth="1"/>
    <col min="14611" max="14611" width="3.140625" style="3" customWidth="1"/>
    <col min="14612" max="14612" width="4.85546875" style="3" customWidth="1"/>
    <col min="14613" max="14613" width="2.7109375" style="3" customWidth="1"/>
    <col min="14614" max="14614" width="6.28515625" style="3" customWidth="1"/>
    <col min="14615" max="14615" width="3.7109375" style="3" customWidth="1"/>
    <col min="14616" max="14616" width="2.7109375" style="3"/>
    <col min="14617" max="14617" width="5.85546875" style="3" customWidth="1"/>
    <col min="14618" max="14618" width="2.5703125" style="3" customWidth="1"/>
    <col min="14619" max="14619" width="2.7109375" style="3"/>
    <col min="14620" max="14620" width="7.42578125" style="3" customWidth="1"/>
    <col min="14621" max="14839" width="2.7109375" style="3"/>
    <col min="14840" max="14842" width="2.7109375" style="3" customWidth="1"/>
    <col min="14843" max="14843" width="6.140625" style="3" customWidth="1"/>
    <col min="14844" max="14844" width="2.7109375" style="3" customWidth="1"/>
    <col min="14845" max="14845" width="4.28515625" style="3" customWidth="1"/>
    <col min="14846" max="14848" width="2.7109375" style="3" customWidth="1"/>
    <col min="14849" max="14849" width="4" style="3" customWidth="1"/>
    <col min="14850" max="14850" width="4.28515625" style="3" customWidth="1"/>
    <col min="14851" max="14853" width="2.7109375" style="3" customWidth="1"/>
    <col min="14854" max="14854" width="3.140625" style="3" customWidth="1"/>
    <col min="14855" max="14855" width="3.28515625" style="3" customWidth="1"/>
    <col min="14856" max="14856" width="5.85546875" style="3" customWidth="1"/>
    <col min="14857" max="14857" width="4" style="3" customWidth="1"/>
    <col min="14858" max="14858" width="6.7109375" style="3" customWidth="1"/>
    <col min="14859" max="14859" width="2.42578125" style="3" customWidth="1"/>
    <col min="14860" max="14860" width="2.7109375" style="3" customWidth="1"/>
    <col min="14861" max="14861" width="3.28515625" style="3" customWidth="1"/>
    <col min="14862" max="14862" width="2.5703125" style="3" customWidth="1"/>
    <col min="14863" max="14863" width="3.140625" style="3" customWidth="1"/>
    <col min="14864" max="14864" width="2.7109375" style="3" customWidth="1"/>
    <col min="14865" max="14865" width="3.42578125" style="3" customWidth="1"/>
    <col min="14866" max="14866" width="3" style="3" customWidth="1"/>
    <col min="14867" max="14867" width="3.140625" style="3" customWidth="1"/>
    <col min="14868" max="14868" width="4.85546875" style="3" customWidth="1"/>
    <col min="14869" max="14869" width="2.7109375" style="3" customWidth="1"/>
    <col min="14870" max="14870" width="6.28515625" style="3" customWidth="1"/>
    <col min="14871" max="14871" width="3.7109375" style="3" customWidth="1"/>
    <col min="14872" max="14872" width="2.7109375" style="3"/>
    <col min="14873" max="14873" width="5.85546875" style="3" customWidth="1"/>
    <col min="14874" max="14874" width="2.5703125" style="3" customWidth="1"/>
    <col min="14875" max="14875" width="2.7109375" style="3"/>
    <col min="14876" max="14876" width="7.42578125" style="3" customWidth="1"/>
    <col min="14877" max="15095" width="2.7109375" style="3"/>
    <col min="15096" max="15098" width="2.7109375" style="3" customWidth="1"/>
    <col min="15099" max="15099" width="6.140625" style="3" customWidth="1"/>
    <col min="15100" max="15100" width="2.7109375" style="3" customWidth="1"/>
    <col min="15101" max="15101" width="4.28515625" style="3" customWidth="1"/>
    <col min="15102" max="15104" width="2.7109375" style="3" customWidth="1"/>
    <col min="15105" max="15105" width="4" style="3" customWidth="1"/>
    <col min="15106" max="15106" width="4.28515625" style="3" customWidth="1"/>
    <col min="15107" max="15109" width="2.7109375" style="3" customWidth="1"/>
    <col min="15110" max="15110" width="3.140625" style="3" customWidth="1"/>
    <col min="15111" max="15111" width="3.28515625" style="3" customWidth="1"/>
    <col min="15112" max="15112" width="5.85546875" style="3" customWidth="1"/>
    <col min="15113" max="15113" width="4" style="3" customWidth="1"/>
    <col min="15114" max="15114" width="6.7109375" style="3" customWidth="1"/>
    <col min="15115" max="15115" width="2.42578125" style="3" customWidth="1"/>
    <col min="15116" max="15116" width="2.7109375" style="3" customWidth="1"/>
    <col min="15117" max="15117" width="3.28515625" style="3" customWidth="1"/>
    <col min="15118" max="15118" width="2.5703125" style="3" customWidth="1"/>
    <col min="15119" max="15119" width="3.140625" style="3" customWidth="1"/>
    <col min="15120" max="15120" width="2.7109375" style="3" customWidth="1"/>
    <col min="15121" max="15121" width="3.42578125" style="3" customWidth="1"/>
    <col min="15122" max="15122" width="3" style="3" customWidth="1"/>
    <col min="15123" max="15123" width="3.140625" style="3" customWidth="1"/>
    <col min="15124" max="15124" width="4.85546875" style="3" customWidth="1"/>
    <col min="15125" max="15125" width="2.7109375" style="3" customWidth="1"/>
    <col min="15126" max="15126" width="6.28515625" style="3" customWidth="1"/>
    <col min="15127" max="15127" width="3.7109375" style="3" customWidth="1"/>
    <col min="15128" max="15128" width="2.7109375" style="3"/>
    <col min="15129" max="15129" width="5.85546875" style="3" customWidth="1"/>
    <col min="15130" max="15130" width="2.5703125" style="3" customWidth="1"/>
    <col min="15131" max="15131" width="2.7109375" style="3"/>
    <col min="15132" max="15132" width="7.42578125" style="3" customWidth="1"/>
    <col min="15133" max="15351" width="2.7109375" style="3"/>
    <col min="15352" max="15354" width="2.7109375" style="3" customWidth="1"/>
    <col min="15355" max="15355" width="6.140625" style="3" customWidth="1"/>
    <col min="15356" max="15356" width="2.7109375" style="3" customWidth="1"/>
    <col min="15357" max="15357" width="4.28515625" style="3" customWidth="1"/>
    <col min="15358" max="15360" width="2.7109375" style="3" customWidth="1"/>
    <col min="15361" max="15361" width="4" style="3" customWidth="1"/>
    <col min="15362" max="15362" width="4.28515625" style="3" customWidth="1"/>
    <col min="15363" max="15365" width="2.7109375" style="3" customWidth="1"/>
    <col min="15366" max="15366" width="3.140625" style="3" customWidth="1"/>
    <col min="15367" max="15367" width="3.28515625" style="3" customWidth="1"/>
    <col min="15368" max="15368" width="5.85546875" style="3" customWidth="1"/>
    <col min="15369" max="15369" width="4" style="3" customWidth="1"/>
    <col min="15370" max="15370" width="6.7109375" style="3" customWidth="1"/>
    <col min="15371" max="15371" width="2.42578125" style="3" customWidth="1"/>
    <col min="15372" max="15372" width="2.7109375" style="3" customWidth="1"/>
    <col min="15373" max="15373" width="3.28515625" style="3" customWidth="1"/>
    <col min="15374" max="15374" width="2.5703125" style="3" customWidth="1"/>
    <col min="15375" max="15375" width="3.140625" style="3" customWidth="1"/>
    <col min="15376" max="15376" width="2.7109375" style="3" customWidth="1"/>
    <col min="15377" max="15377" width="3.42578125" style="3" customWidth="1"/>
    <col min="15378" max="15378" width="3" style="3" customWidth="1"/>
    <col min="15379" max="15379" width="3.140625" style="3" customWidth="1"/>
    <col min="15380" max="15380" width="4.85546875" style="3" customWidth="1"/>
    <col min="15381" max="15381" width="2.7109375" style="3" customWidth="1"/>
    <col min="15382" max="15382" width="6.28515625" style="3" customWidth="1"/>
    <col min="15383" max="15383" width="3.7109375" style="3" customWidth="1"/>
    <col min="15384" max="15384" width="2.7109375" style="3"/>
    <col min="15385" max="15385" width="5.85546875" style="3" customWidth="1"/>
    <col min="15386" max="15386" width="2.5703125" style="3" customWidth="1"/>
    <col min="15387" max="15387" width="2.7109375" style="3"/>
    <col min="15388" max="15388" width="7.42578125" style="3" customWidth="1"/>
    <col min="15389" max="15607" width="2.7109375" style="3"/>
    <col min="15608" max="15610" width="2.7109375" style="3" customWidth="1"/>
    <col min="15611" max="15611" width="6.140625" style="3" customWidth="1"/>
    <col min="15612" max="15612" width="2.7109375" style="3" customWidth="1"/>
    <col min="15613" max="15613" width="4.28515625" style="3" customWidth="1"/>
    <col min="15614" max="15616" width="2.7109375" style="3" customWidth="1"/>
    <col min="15617" max="15617" width="4" style="3" customWidth="1"/>
    <col min="15618" max="15618" width="4.28515625" style="3" customWidth="1"/>
    <col min="15619" max="15621" width="2.7109375" style="3" customWidth="1"/>
    <col min="15622" max="15622" width="3.140625" style="3" customWidth="1"/>
    <col min="15623" max="15623" width="3.28515625" style="3" customWidth="1"/>
    <col min="15624" max="15624" width="5.85546875" style="3" customWidth="1"/>
    <col min="15625" max="15625" width="4" style="3" customWidth="1"/>
    <col min="15626" max="15626" width="6.7109375" style="3" customWidth="1"/>
    <col min="15627" max="15627" width="2.42578125" style="3" customWidth="1"/>
    <col min="15628" max="15628" width="2.7109375" style="3" customWidth="1"/>
    <col min="15629" max="15629" width="3.28515625" style="3" customWidth="1"/>
    <col min="15630" max="15630" width="2.5703125" style="3" customWidth="1"/>
    <col min="15631" max="15631" width="3.140625" style="3" customWidth="1"/>
    <col min="15632" max="15632" width="2.7109375" style="3" customWidth="1"/>
    <col min="15633" max="15633" width="3.42578125" style="3" customWidth="1"/>
    <col min="15634" max="15634" width="3" style="3" customWidth="1"/>
    <col min="15635" max="15635" width="3.140625" style="3" customWidth="1"/>
    <col min="15636" max="15636" width="4.85546875" style="3" customWidth="1"/>
    <col min="15637" max="15637" width="2.7109375" style="3" customWidth="1"/>
    <col min="15638" max="15638" width="6.28515625" style="3" customWidth="1"/>
    <col min="15639" max="15639" width="3.7109375" style="3" customWidth="1"/>
    <col min="15640" max="15640" width="2.7109375" style="3"/>
    <col min="15641" max="15641" width="5.85546875" style="3" customWidth="1"/>
    <col min="15642" max="15642" width="2.5703125" style="3" customWidth="1"/>
    <col min="15643" max="15643" width="2.7109375" style="3"/>
    <col min="15644" max="15644" width="7.42578125" style="3" customWidth="1"/>
    <col min="15645" max="15863" width="2.7109375" style="3"/>
    <col min="15864" max="15866" width="2.7109375" style="3" customWidth="1"/>
    <col min="15867" max="15867" width="6.140625" style="3" customWidth="1"/>
    <col min="15868" max="15868" width="2.7109375" style="3" customWidth="1"/>
    <col min="15869" max="15869" width="4.28515625" style="3" customWidth="1"/>
    <col min="15870" max="15872" width="2.7109375" style="3" customWidth="1"/>
    <col min="15873" max="15873" width="4" style="3" customWidth="1"/>
    <col min="15874" max="15874" width="4.28515625" style="3" customWidth="1"/>
    <col min="15875" max="15877" width="2.7109375" style="3" customWidth="1"/>
    <col min="15878" max="15878" width="3.140625" style="3" customWidth="1"/>
    <col min="15879" max="15879" width="3.28515625" style="3" customWidth="1"/>
    <col min="15880" max="15880" width="5.85546875" style="3" customWidth="1"/>
    <col min="15881" max="15881" width="4" style="3" customWidth="1"/>
    <col min="15882" max="15882" width="6.7109375" style="3" customWidth="1"/>
    <col min="15883" max="15883" width="2.42578125" style="3" customWidth="1"/>
    <col min="15884" max="15884" width="2.7109375" style="3" customWidth="1"/>
    <col min="15885" max="15885" width="3.28515625" style="3" customWidth="1"/>
    <col min="15886" max="15886" width="2.5703125" style="3" customWidth="1"/>
    <col min="15887" max="15887" width="3.140625" style="3" customWidth="1"/>
    <col min="15888" max="15888" width="2.7109375" style="3" customWidth="1"/>
    <col min="15889" max="15889" width="3.42578125" style="3" customWidth="1"/>
    <col min="15890" max="15890" width="3" style="3" customWidth="1"/>
    <col min="15891" max="15891" width="3.140625" style="3" customWidth="1"/>
    <col min="15892" max="15892" width="4.85546875" style="3" customWidth="1"/>
    <col min="15893" max="15893" width="2.7109375" style="3" customWidth="1"/>
    <col min="15894" max="15894" width="6.28515625" style="3" customWidth="1"/>
    <col min="15895" max="15895" width="3.7109375" style="3" customWidth="1"/>
    <col min="15896" max="15896" width="2.7109375" style="3"/>
    <col min="15897" max="15897" width="5.85546875" style="3" customWidth="1"/>
    <col min="15898" max="15898" width="2.5703125" style="3" customWidth="1"/>
    <col min="15899" max="15899" width="2.7109375" style="3"/>
    <col min="15900" max="15900" width="7.42578125" style="3" customWidth="1"/>
    <col min="15901" max="16119" width="2.7109375" style="3"/>
    <col min="16120" max="16122" width="2.7109375" style="3" customWidth="1"/>
    <col min="16123" max="16123" width="6.140625" style="3" customWidth="1"/>
    <col min="16124" max="16124" width="2.7109375" style="3" customWidth="1"/>
    <col min="16125" max="16125" width="4.28515625" style="3" customWidth="1"/>
    <col min="16126" max="16128" width="2.7109375" style="3" customWidth="1"/>
    <col min="16129" max="16129" width="4" style="3" customWidth="1"/>
    <col min="16130" max="16130" width="4.28515625" style="3" customWidth="1"/>
    <col min="16131" max="16133" width="2.7109375" style="3" customWidth="1"/>
    <col min="16134" max="16134" width="3.140625" style="3" customWidth="1"/>
    <col min="16135" max="16135" width="3.28515625" style="3" customWidth="1"/>
    <col min="16136" max="16136" width="5.85546875" style="3" customWidth="1"/>
    <col min="16137" max="16137" width="4" style="3" customWidth="1"/>
    <col min="16138" max="16138" width="6.7109375" style="3" customWidth="1"/>
    <col min="16139" max="16139" width="2.42578125" style="3" customWidth="1"/>
    <col min="16140" max="16140" width="2.7109375" style="3" customWidth="1"/>
    <col min="16141" max="16141" width="3.28515625" style="3" customWidth="1"/>
    <col min="16142" max="16142" width="2.5703125" style="3" customWidth="1"/>
    <col min="16143" max="16143" width="3.140625" style="3" customWidth="1"/>
    <col min="16144" max="16144" width="2.7109375" style="3" customWidth="1"/>
    <col min="16145" max="16145" width="3.42578125" style="3" customWidth="1"/>
    <col min="16146" max="16146" width="3" style="3" customWidth="1"/>
    <col min="16147" max="16147" width="3.140625" style="3" customWidth="1"/>
    <col min="16148" max="16148" width="4.85546875" style="3" customWidth="1"/>
    <col min="16149" max="16149" width="2.7109375" style="3" customWidth="1"/>
    <col min="16150" max="16150" width="6.28515625" style="3" customWidth="1"/>
    <col min="16151" max="16151" width="3.7109375" style="3" customWidth="1"/>
    <col min="16152" max="16152" width="2.7109375" style="3"/>
    <col min="16153" max="16153" width="5.85546875" style="3" customWidth="1"/>
    <col min="16154" max="16154" width="2.5703125" style="3" customWidth="1"/>
    <col min="16155" max="16155" width="2.7109375" style="3"/>
    <col min="16156" max="16156" width="7.42578125" style="3" customWidth="1"/>
    <col min="16157" max="16384" width="2.7109375" style="3"/>
  </cols>
  <sheetData>
    <row r="1" spans="2:37" ht="18" customHeight="1" x14ac:dyDescent="0.2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
    </row>
    <row r="2" spans="2:37" ht="12.6" customHeight="1" x14ac:dyDescent="0.2">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2"/>
    </row>
    <row r="3" spans="2:37" ht="12.6" customHeight="1" x14ac:dyDescent="0.2">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69"/>
      <c r="AJ3" s="69"/>
      <c r="AK3" s="2"/>
    </row>
    <row r="4" spans="2:37" ht="13.5" customHeight="1" x14ac:dyDescent="0.2">
      <c r="B4" s="234" t="s">
        <v>191</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
    </row>
    <row r="5" spans="2:37" ht="12.6" customHeigh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2:37" ht="32.25" customHeight="1" x14ac:dyDescent="0.2">
      <c r="B6" s="244" t="s">
        <v>166</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row>
    <row r="7" spans="2:37" ht="12.6" customHeight="1" x14ac:dyDescent="0.2">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2"/>
    </row>
    <row r="8" spans="2:37" ht="38.25" customHeight="1" x14ac:dyDescent="0.2">
      <c r="B8" s="8"/>
      <c r="C8" s="8"/>
      <c r="D8" s="8"/>
      <c r="E8" s="8"/>
      <c r="F8" s="8"/>
      <c r="G8" s="8"/>
      <c r="H8" s="8"/>
      <c r="I8" s="8"/>
      <c r="J8" s="8"/>
      <c r="K8" s="8"/>
      <c r="L8" s="8"/>
      <c r="M8" s="8"/>
      <c r="N8" s="8"/>
      <c r="O8" s="8"/>
      <c r="P8" s="8"/>
      <c r="Q8" s="8"/>
      <c r="R8" s="8"/>
      <c r="S8" s="8"/>
      <c r="T8" s="8"/>
      <c r="U8" s="8"/>
      <c r="V8" s="8"/>
      <c r="W8" s="8"/>
      <c r="X8" s="8"/>
      <c r="Y8" s="8"/>
      <c r="Z8" s="135"/>
      <c r="AA8" s="8"/>
      <c r="AB8" s="8"/>
      <c r="AC8" s="8"/>
      <c r="AD8" s="8"/>
      <c r="AE8" s="8"/>
      <c r="AF8" s="81" t="s">
        <v>167</v>
      </c>
      <c r="AG8" s="82"/>
      <c r="AH8" s="81" t="s">
        <v>168</v>
      </c>
      <c r="AI8" s="83"/>
      <c r="AJ8" s="84" t="s">
        <v>169</v>
      </c>
      <c r="AK8" s="2"/>
    </row>
    <row r="9" spans="2:37" ht="12.6" customHeight="1" x14ac:dyDescent="0.2">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2"/>
      <c r="AJ9" s="8"/>
      <c r="AK9" s="2"/>
    </row>
    <row r="10" spans="2:37" ht="24.95" customHeight="1" x14ac:dyDescent="0.2">
      <c r="B10" s="245" t="s">
        <v>170</v>
      </c>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6"/>
      <c r="AF10" s="97"/>
      <c r="AG10" s="85"/>
      <c r="AH10" s="97"/>
      <c r="AI10" s="91"/>
      <c r="AJ10" s="97"/>
      <c r="AK10" s="2"/>
    </row>
    <row r="11" spans="2:37" ht="12.6" customHeight="1" x14ac:dyDescent="0.2">
      <c r="B11" s="86"/>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8"/>
      <c r="AG11" s="89"/>
      <c r="AH11" s="88"/>
      <c r="AI11" s="67"/>
      <c r="AJ11" s="88"/>
      <c r="AK11" s="2"/>
    </row>
    <row r="12" spans="2:37" ht="87" customHeight="1" x14ac:dyDescent="0.2">
      <c r="B12" s="243" t="s">
        <v>171</v>
      </c>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7"/>
      <c r="AF12" s="97"/>
      <c r="AG12" s="85"/>
      <c r="AH12" s="97"/>
      <c r="AI12" s="91"/>
      <c r="AJ12" s="98"/>
      <c r="AK12" s="8"/>
    </row>
    <row r="13" spans="2:37" ht="12.6" customHeight="1" x14ac:dyDescent="0.2">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90"/>
      <c r="AG13" s="90"/>
      <c r="AH13" s="90"/>
      <c r="AI13" s="91"/>
      <c r="AJ13" s="90"/>
      <c r="AK13" s="2"/>
    </row>
    <row r="14" spans="2:37" ht="24.95" customHeight="1" x14ac:dyDescent="0.2">
      <c r="B14" s="243" t="s">
        <v>172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97"/>
      <c r="AG14" s="85"/>
      <c r="AH14" s="97"/>
      <c r="AI14" s="91"/>
      <c r="AJ14" s="98"/>
      <c r="AK14" s="8"/>
    </row>
    <row r="15" spans="2:37" ht="12.6" customHeight="1" x14ac:dyDescent="0.2">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90"/>
      <c r="AG15" s="90"/>
      <c r="AH15" s="90"/>
      <c r="AI15" s="91"/>
      <c r="AJ15" s="90"/>
      <c r="AK15" s="2"/>
    </row>
    <row r="16" spans="2:37" ht="24.95" customHeight="1" x14ac:dyDescent="0.2">
      <c r="B16" s="243" t="s">
        <v>173</v>
      </c>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97"/>
      <c r="AG16" s="85"/>
      <c r="AH16" s="97"/>
      <c r="AI16" s="91"/>
      <c r="AJ16" s="98"/>
      <c r="AK16" s="8"/>
    </row>
    <row r="17" spans="2:37" ht="12.6" customHeight="1" x14ac:dyDescent="0.2">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90"/>
      <c r="AG17" s="90"/>
      <c r="AH17" s="90"/>
      <c r="AI17" s="91"/>
      <c r="AJ17" s="90"/>
      <c r="AK17" s="2"/>
    </row>
    <row r="18" spans="2:37" ht="24.95" customHeight="1" x14ac:dyDescent="0.2">
      <c r="B18" s="243" t="s">
        <v>174</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97"/>
      <c r="AG18" s="85"/>
      <c r="AH18" s="97"/>
      <c r="AI18" s="91"/>
      <c r="AJ18" s="97"/>
      <c r="AK18" s="2"/>
    </row>
    <row r="19" spans="2:37" ht="12.6" customHeight="1" x14ac:dyDescent="0.2">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90"/>
      <c r="AG19" s="90"/>
      <c r="AH19" s="90"/>
      <c r="AI19" s="91"/>
      <c r="AJ19" s="90"/>
      <c r="AK19" s="8"/>
    </row>
    <row r="20" spans="2:37" ht="24.95" customHeight="1" x14ac:dyDescent="0.2">
      <c r="B20" s="243" t="s">
        <v>175</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97"/>
      <c r="AG20" s="85"/>
      <c r="AH20" s="97"/>
      <c r="AI20" s="181"/>
      <c r="AJ20" s="182"/>
      <c r="AK20" s="8"/>
    </row>
    <row r="21" spans="2:37" ht="12" customHeight="1" x14ac:dyDescent="0.2">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90"/>
      <c r="AG21" s="90"/>
      <c r="AH21" s="90"/>
      <c r="AI21" s="91"/>
      <c r="AJ21" s="90"/>
      <c r="AK21" s="2"/>
    </row>
    <row r="22" spans="2:37" ht="24.95" customHeight="1" x14ac:dyDescent="0.2">
      <c r="B22" s="249" t="s">
        <v>176</v>
      </c>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97"/>
      <c r="AG22" s="85"/>
      <c r="AH22" s="97"/>
      <c r="AI22" s="91"/>
      <c r="AJ22" s="97"/>
      <c r="AK22" s="2"/>
    </row>
    <row r="23" spans="2:37" ht="12.6" customHeight="1" x14ac:dyDescent="0.2">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90"/>
      <c r="AG23" s="90"/>
      <c r="AH23" s="90"/>
      <c r="AI23" s="91"/>
      <c r="AJ23" s="90"/>
      <c r="AK23" s="2"/>
    </row>
    <row r="24" spans="2:37" ht="24.95" customHeight="1" x14ac:dyDescent="0.2">
      <c r="B24" s="243" t="s">
        <v>177</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97"/>
      <c r="AG24" s="85"/>
      <c r="AH24" s="97"/>
      <c r="AI24" s="91"/>
      <c r="AJ24" s="98"/>
      <c r="AK24" s="8"/>
    </row>
    <row r="25" spans="2:37" ht="12.6" customHeight="1" x14ac:dyDescent="0.2">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90"/>
      <c r="AG25" s="90"/>
      <c r="AH25" s="90"/>
      <c r="AI25" s="91"/>
      <c r="AJ25" s="90"/>
      <c r="AK25" s="2"/>
    </row>
    <row r="26" spans="2:37" ht="24.95" customHeight="1" x14ac:dyDescent="0.2">
      <c r="B26" s="243" t="s">
        <v>178</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97"/>
      <c r="AG26" s="85"/>
      <c r="AH26" s="97"/>
      <c r="AI26" s="91"/>
      <c r="AJ26" s="98"/>
      <c r="AK26" s="8"/>
    </row>
    <row r="27" spans="2:37" ht="12.6" customHeight="1" x14ac:dyDescent="0.2">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90"/>
      <c r="AG27" s="90"/>
      <c r="AH27" s="90"/>
      <c r="AI27" s="91"/>
      <c r="AJ27" s="90"/>
      <c r="AK27" s="2"/>
    </row>
    <row r="28" spans="2:37" ht="24.95" customHeight="1" x14ac:dyDescent="0.2">
      <c r="B28" s="243" t="s">
        <v>179</v>
      </c>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97"/>
      <c r="AG28" s="85"/>
      <c r="AH28" s="97"/>
      <c r="AI28" s="91"/>
      <c r="AJ28" s="98"/>
      <c r="AK28" s="8"/>
    </row>
    <row r="29" spans="2:37" ht="12.6" customHeight="1" x14ac:dyDescent="0.2">
      <c r="B29" s="92"/>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67"/>
      <c r="AG29" s="67"/>
      <c r="AH29" s="67"/>
      <c r="AI29" s="91"/>
      <c r="AJ29" s="67"/>
      <c r="AK29" s="2"/>
    </row>
    <row r="30" spans="2:37" ht="24.95" customHeight="1" x14ac:dyDescent="0.2">
      <c r="B30" s="243" t="s">
        <v>180</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97"/>
      <c r="AG30" s="85"/>
      <c r="AH30" s="97"/>
      <c r="AI30" s="91"/>
      <c r="AJ30" s="97"/>
      <c r="AK30" s="2"/>
    </row>
    <row r="31" spans="2:37" ht="12" customHeight="1" x14ac:dyDescent="0.2">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67"/>
      <c r="AG31" s="67"/>
      <c r="AH31" s="67"/>
      <c r="AI31" s="91"/>
      <c r="AJ31" s="67"/>
      <c r="AK31" s="2"/>
    </row>
    <row r="32" spans="2:37" ht="24.95" customHeight="1" x14ac:dyDescent="0.2">
      <c r="B32" s="243" t="s">
        <v>181</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97"/>
      <c r="AG32" s="85"/>
      <c r="AH32" s="97"/>
      <c r="AI32" s="91"/>
      <c r="AJ32" s="97"/>
      <c r="AK32" s="2"/>
    </row>
    <row r="33" spans="2:37" ht="12.75" customHeight="1" x14ac:dyDescent="0.2">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67"/>
      <c r="AG33" s="67"/>
      <c r="AH33" s="67"/>
      <c r="AI33" s="91"/>
      <c r="AJ33" s="67"/>
      <c r="AK33" s="2"/>
    </row>
    <row r="34" spans="2:37" ht="24.95" customHeight="1" x14ac:dyDescent="0.2">
      <c r="B34" s="243" t="s">
        <v>182</v>
      </c>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97"/>
      <c r="AG34" s="85"/>
      <c r="AH34" s="97"/>
      <c r="AI34" s="91"/>
      <c r="AJ34" s="97"/>
      <c r="AK34" s="2"/>
    </row>
    <row r="35" spans="2:37" ht="12.6" customHeight="1" x14ac:dyDescent="0.2">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67"/>
      <c r="AG35" s="67"/>
      <c r="AH35" s="67"/>
      <c r="AI35" s="91"/>
      <c r="AJ35" s="67"/>
      <c r="AK35" s="2"/>
    </row>
    <row r="36" spans="2:37" ht="24.95" customHeight="1" x14ac:dyDescent="0.2">
      <c r="B36" s="243" t="s">
        <v>183</v>
      </c>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97"/>
      <c r="AG36" s="85"/>
      <c r="AH36" s="97"/>
      <c r="AI36" s="91"/>
      <c r="AJ36" s="97"/>
      <c r="AK36" s="2"/>
    </row>
    <row r="37" spans="2:37" ht="12.6" customHeight="1" x14ac:dyDescent="0.2">
      <c r="B37" s="92"/>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67"/>
      <c r="AG37" s="67"/>
      <c r="AH37" s="67"/>
      <c r="AI37" s="91"/>
      <c r="AJ37" s="67"/>
      <c r="AK37" s="2"/>
    </row>
    <row r="38" spans="2:37" ht="24.95" customHeight="1" x14ac:dyDescent="0.2">
      <c r="B38" s="243" t="s">
        <v>184</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97"/>
      <c r="AG38" s="85"/>
      <c r="AH38" s="97"/>
      <c r="AI38" s="91"/>
      <c r="AJ38" s="98"/>
      <c r="AK38" s="8"/>
    </row>
    <row r="39" spans="2:37" ht="12.6" customHeight="1" x14ac:dyDescent="0.2">
      <c r="B39" s="92"/>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67"/>
      <c r="AG39" s="67"/>
      <c r="AH39" s="67"/>
      <c r="AI39" s="91"/>
      <c r="AJ39" s="67"/>
      <c r="AK39" s="2"/>
    </row>
    <row r="40" spans="2:37" ht="51" customHeight="1" x14ac:dyDescent="0.2">
      <c r="B40" s="243" t="s">
        <v>192</v>
      </c>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97"/>
      <c r="AG40" s="85"/>
      <c r="AH40" s="97"/>
      <c r="AI40" s="91"/>
      <c r="AJ40" s="98"/>
      <c r="AK40" s="8"/>
    </row>
    <row r="41" spans="2:37" ht="12.6" customHeight="1" x14ac:dyDescent="0.2">
      <c r="B41" s="92"/>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67"/>
      <c r="AG41" s="67"/>
      <c r="AH41" s="67"/>
      <c r="AI41" s="91"/>
      <c r="AJ41" s="67"/>
      <c r="AK41" s="2"/>
    </row>
    <row r="42" spans="2:37" ht="24.95" customHeight="1" x14ac:dyDescent="0.2">
      <c r="B42" s="248" t="s">
        <v>193</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97"/>
      <c r="AG42" s="85"/>
      <c r="AH42" s="97"/>
      <c r="AI42" s="91"/>
      <c r="AJ42" s="98"/>
      <c r="AK42" s="8"/>
    </row>
    <row r="43" spans="2:37" ht="12.6" customHeight="1" x14ac:dyDescent="0.2">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9"/>
      <c r="AG43" s="90"/>
      <c r="AH43" s="89"/>
      <c r="AI43" s="91"/>
      <c r="AJ43" s="89"/>
      <c r="AK43" s="2"/>
    </row>
    <row r="44" spans="2:37" ht="24.95" customHeight="1" x14ac:dyDescent="0.2">
      <c r="B44" s="243" t="s">
        <v>186</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97"/>
      <c r="AG44" s="85"/>
      <c r="AH44" s="97"/>
      <c r="AI44" s="91"/>
      <c r="AJ44" s="97"/>
      <c r="AK44" s="2"/>
    </row>
    <row r="45" spans="2:37" ht="12.6" customHeight="1" x14ac:dyDescent="0.2">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9"/>
      <c r="AG45" s="90"/>
      <c r="AH45" s="89"/>
      <c r="AI45" s="91"/>
      <c r="AJ45" s="89"/>
      <c r="AK45" s="2"/>
    </row>
    <row r="46" spans="2:37" ht="24.95" customHeight="1" x14ac:dyDescent="0.2">
      <c r="B46" s="243" t="s">
        <v>194</v>
      </c>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97"/>
      <c r="AG46" s="85"/>
      <c r="AH46" s="97"/>
      <c r="AI46" s="91"/>
      <c r="AJ46" s="98"/>
      <c r="AK46" s="8"/>
    </row>
    <row r="47" spans="2:37" ht="12.6" customHeight="1" x14ac:dyDescent="0.2">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9"/>
      <c r="AG47" s="90"/>
      <c r="AH47" s="89"/>
      <c r="AI47" s="91"/>
      <c r="AJ47" s="89"/>
      <c r="AK47" s="2"/>
    </row>
    <row r="48" spans="2:37" ht="24.95" customHeight="1" x14ac:dyDescent="0.2">
      <c r="B48" s="243" t="s">
        <v>188</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97"/>
      <c r="AG48" s="85"/>
      <c r="AH48" s="97"/>
      <c r="AI48" s="91"/>
      <c r="AJ48" s="98"/>
      <c r="AK48" s="8"/>
    </row>
    <row r="49" spans="2:37" ht="12.6" customHeight="1" x14ac:dyDescent="0.2">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9"/>
      <c r="AG49" s="90"/>
      <c r="AH49" s="89"/>
      <c r="AI49" s="91"/>
      <c r="AJ49" s="89"/>
      <c r="AK49" s="2"/>
    </row>
    <row r="50" spans="2:37" ht="24.95" customHeight="1" x14ac:dyDescent="0.2">
      <c r="B50" s="243" t="s">
        <v>195</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97"/>
      <c r="AG50" s="85"/>
      <c r="AH50" s="97"/>
      <c r="AI50" s="91"/>
      <c r="AJ50" s="98"/>
      <c r="AK50" s="8"/>
    </row>
    <row r="51" spans="2:37" ht="12.6" customHeight="1" x14ac:dyDescent="0.2">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9"/>
      <c r="AG51" s="90"/>
      <c r="AH51" s="89"/>
      <c r="AI51" s="91"/>
      <c r="AJ51" s="89"/>
      <c r="AK51" s="2"/>
    </row>
    <row r="52" spans="2:37" ht="24.95" customHeight="1" x14ac:dyDescent="0.2">
      <c r="B52" s="243" t="s">
        <v>196</v>
      </c>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97"/>
      <c r="AG52" s="85"/>
      <c r="AH52" s="97"/>
      <c r="AI52" s="91"/>
      <c r="AJ52" s="98"/>
      <c r="AK52" s="8"/>
    </row>
    <row r="53" spans="2:37" ht="12.6" customHeight="1" x14ac:dyDescent="0.2">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9"/>
      <c r="AG53" s="90"/>
      <c r="AH53" s="89"/>
      <c r="AI53" s="91"/>
      <c r="AJ53" s="89"/>
      <c r="AK53" s="2"/>
    </row>
    <row r="54" spans="2:37" ht="24.95" customHeight="1" x14ac:dyDescent="0.2">
      <c r="B54" s="243" t="s">
        <v>197</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97"/>
      <c r="AG54" s="85"/>
      <c r="AH54" s="97"/>
      <c r="AI54" s="91"/>
      <c r="AJ54" s="97"/>
      <c r="AK54" s="2"/>
    </row>
    <row r="55" spans="2:37" ht="12.6" customHeight="1" x14ac:dyDescent="0.2">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9"/>
      <c r="AG55" s="90"/>
      <c r="AH55" s="89"/>
      <c r="AI55" s="91"/>
      <c r="AJ55" s="89"/>
      <c r="AK55" s="2"/>
    </row>
    <row r="56" spans="2:37" ht="24.95" customHeight="1" x14ac:dyDescent="0.2">
      <c r="B56" s="243" t="s">
        <v>185</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97"/>
      <c r="AG56" s="85"/>
      <c r="AH56" s="97"/>
      <c r="AI56" s="91"/>
      <c r="AJ56" s="97"/>
      <c r="AK56" s="2"/>
    </row>
    <row r="57" spans="2:37" ht="12.6" customHeight="1" x14ac:dyDescent="0.2">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5"/>
      <c r="AG57" s="96"/>
      <c r="AH57" s="95"/>
      <c r="AI57" s="2"/>
      <c r="AJ57" s="95"/>
      <c r="AK57" s="2"/>
    </row>
    <row r="58" spans="2:37" ht="12.6" customHeight="1" x14ac:dyDescent="0.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2:37" ht="12.6" customHeight="1" x14ac:dyDescent="0.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2.6" customHeight="1" x14ac:dyDescent="0.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sheetData>
  <sheetProtection algorithmName="SHA-512" hashValue="cfJWnYj27MTrLvvdXwt2/SYpzKN30lXs3zfkJZgCAkTzi4oNXAzuBFBDpjWGx+BmQhRpUFWJxeTkLWxyGUI9wQ==" saltValue="0AfTiszDUTWXnejrpzgpZg==" spinCount="100000" sheet="1" objects="1" scenarios="1"/>
  <mergeCells count="28">
    <mergeCell ref="B34:AE34"/>
    <mergeCell ref="B36:AE36"/>
    <mergeCell ref="B38:AE38"/>
    <mergeCell ref="B40:AE40"/>
    <mergeCell ref="B22:AE22"/>
    <mergeCell ref="B24:AE24"/>
    <mergeCell ref="B26:AE26"/>
    <mergeCell ref="B28:AE28"/>
    <mergeCell ref="B30:AE30"/>
    <mergeCell ref="B32:AE32"/>
    <mergeCell ref="B48:AE48"/>
    <mergeCell ref="B46:AE46"/>
    <mergeCell ref="B42:AE42"/>
    <mergeCell ref="B56:AE56"/>
    <mergeCell ref="B54:AE54"/>
    <mergeCell ref="B44:AE44"/>
    <mergeCell ref="B52:AE52"/>
    <mergeCell ref="B50:AE50"/>
    <mergeCell ref="B1:AJ1"/>
    <mergeCell ref="B3:AH3"/>
    <mergeCell ref="B20:AE20"/>
    <mergeCell ref="B6:AJ6"/>
    <mergeCell ref="B4:AJ4"/>
    <mergeCell ref="B10:AE10"/>
    <mergeCell ref="B12:AE12"/>
    <mergeCell ref="B14:AE14"/>
    <mergeCell ref="B16:AE16"/>
    <mergeCell ref="B18:AE18"/>
  </mergeCells>
  <printOptions horizontalCentered="1"/>
  <pageMargins left="0.15748031496062992" right="0.19685039370078741" top="0.74803149606299213" bottom="0.74803149606299213" header="0.31496062992125984" footer="0.31496062992125984"/>
  <pageSetup paperSize="9" scale="42" fitToHeight="0" orientation="portrait" horizontalDpi="300" verticalDpi="300" r:id="rId1"/>
  <headerFooter>
    <oddHeader>&amp;L&amp;G</oddHeader>
    <oddFooter>&amp;R&amp;G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error="Este campo tem que ser preenchido com &quot;X&quot;" prompt="Este campo deverá ser preenchido com &quot;X&quot; (se for o caso) ou espaços." xr:uid="{278B923A-A475-4EE5-A42A-89E0AE44C659}">
          <x14:formula1>
            <xm:f>Tab!$K$4:$K$5</xm:f>
          </x14:formula1>
          <xm:sqref>AJ56 AJ46 AJ10 AJ54 AJ30 AJ12 AJ42 AJ26 AJ14 AJ52 AJ38 AJ16 AJ36 AJ48 AJ18 AJ44 AJ28 AJ20 AJ40 AJ34 AJ22 AJ50 AJ32 AJ24</xm:sqref>
        </x14:dataValidation>
        <x14:dataValidation type="list" allowBlank="1" showInputMessage="1" showErrorMessage="1" error="Este campo tem que ser preenchido com &quot;X&quot;" prompt="Este campo deverá ser preenchido com &quot;X&quot; (se for o caso)." xr:uid="{6FF08505-3669-43C0-B166-C6FCA19F43E4}">
          <x14:formula1>
            <xm:f>Tab!$K$4:$K$5</xm:f>
          </x14:formula1>
          <xm:sqref>AF10 AF12 AF14 AF16 AF18 AF20 AF22 AF24 AF26 AF28 AF30 AF32 AF34 AF36 AF38 AF40 AF42 AF44 AF46 AF48 AF50 AF52 AF54 AF56 AH10 AH12 AH14 AH16 AH18 AH20 AH22 AH24 AH26 AH28 AH30 AH32 AH34 AH36 AH38 AH40 AH42 AH44 AH46 AH48 AH50 AH52 AH54 AH56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75017-CC25-49D8-8C6E-DAC461B392ED}">
  <sheetPr>
    <tabColor rgb="FFFF0000"/>
  </sheetPr>
  <dimension ref="C3:K141"/>
  <sheetViews>
    <sheetView showGridLines="0" workbookViewId="0">
      <selection activeCell="B12" sqref="B12:AE12"/>
    </sheetView>
  </sheetViews>
  <sheetFormatPr defaultRowHeight="15" x14ac:dyDescent="0.25"/>
  <cols>
    <col min="3" max="3" width="26.7109375" customWidth="1"/>
    <col min="4" max="4" width="1.85546875" customWidth="1"/>
    <col min="5" max="5" width="11.7109375" customWidth="1"/>
    <col min="6" max="6" width="1.7109375" customWidth="1"/>
    <col min="7" max="7" width="22.5703125" customWidth="1"/>
    <col min="8" max="8" width="1.28515625" customWidth="1"/>
    <col min="9" max="9" width="11.7109375" customWidth="1"/>
    <col min="10" max="10" width="2.42578125" customWidth="1"/>
    <col min="11" max="11" width="11.7109375" customWidth="1"/>
  </cols>
  <sheetData>
    <row r="3" spans="3:11" ht="15.75" x14ac:dyDescent="0.25">
      <c r="C3" s="11" t="s">
        <v>214</v>
      </c>
      <c r="E3" s="11" t="s">
        <v>219</v>
      </c>
      <c r="G3" s="11" t="s">
        <v>136</v>
      </c>
      <c r="I3" s="11" t="s">
        <v>219</v>
      </c>
      <c r="K3" s="11" t="s">
        <v>227</v>
      </c>
    </row>
    <row r="4" spans="3:11" ht="15.75" x14ac:dyDescent="0.25">
      <c r="C4" s="11"/>
      <c r="E4" s="13"/>
      <c r="G4" s="13"/>
      <c r="I4" s="13"/>
      <c r="K4" s="13"/>
    </row>
    <row r="5" spans="3:11" x14ac:dyDescent="0.25">
      <c r="C5" s="12" t="s">
        <v>215</v>
      </c>
      <c r="E5" s="14" t="s">
        <v>199</v>
      </c>
      <c r="G5" s="14" t="s">
        <v>202</v>
      </c>
      <c r="I5" s="14" t="s">
        <v>199</v>
      </c>
      <c r="K5" s="14" t="s">
        <v>226</v>
      </c>
    </row>
    <row r="6" spans="3:11" x14ac:dyDescent="0.25">
      <c r="C6" s="12" t="s">
        <v>216</v>
      </c>
      <c r="E6" s="14" t="s">
        <v>200</v>
      </c>
      <c r="G6" s="14" t="s">
        <v>203</v>
      </c>
      <c r="I6" s="14" t="s">
        <v>200</v>
      </c>
      <c r="K6" s="14"/>
    </row>
    <row r="7" spans="3:11" x14ac:dyDescent="0.25">
      <c r="C7" s="12" t="s">
        <v>205</v>
      </c>
      <c r="I7" s="14" t="s">
        <v>168</v>
      </c>
    </row>
    <row r="8" spans="3:11" x14ac:dyDescent="0.25">
      <c r="C8" s="12" t="s">
        <v>206</v>
      </c>
    </row>
    <row r="9" spans="3:11" ht="16.5" customHeight="1" x14ac:dyDescent="0.25">
      <c r="C9" s="12" t="s">
        <v>207</v>
      </c>
    </row>
    <row r="10" spans="3:11" ht="35.25" customHeight="1" x14ac:dyDescent="0.25">
      <c r="C10" s="12" t="s">
        <v>217</v>
      </c>
    </row>
    <row r="11" spans="3:11" x14ac:dyDescent="0.25">
      <c r="C11" s="12" t="s">
        <v>208</v>
      </c>
    </row>
    <row r="12" spans="3:11" x14ac:dyDescent="0.25">
      <c r="C12" s="12" t="s">
        <v>209</v>
      </c>
    </row>
    <row r="13" spans="3:11" x14ac:dyDescent="0.25">
      <c r="C13" s="12" t="s">
        <v>210</v>
      </c>
    </row>
    <row r="14" spans="3:11" x14ac:dyDescent="0.25">
      <c r="C14" s="12" t="s">
        <v>211</v>
      </c>
    </row>
    <row r="15" spans="3:11" x14ac:dyDescent="0.25">
      <c r="C15" s="12" t="s">
        <v>212</v>
      </c>
    </row>
    <row r="16" spans="3:11" x14ac:dyDescent="0.25">
      <c r="C16" s="12" t="s">
        <v>213</v>
      </c>
    </row>
    <row r="17" spans="3:3" x14ac:dyDescent="0.25">
      <c r="C17" s="12" t="s">
        <v>218</v>
      </c>
    </row>
    <row r="18" spans="3:3" x14ac:dyDescent="0.25">
      <c r="C18" s="10"/>
    </row>
    <row r="19" spans="3:3" x14ac:dyDescent="0.25">
      <c r="C19" s="10"/>
    </row>
    <row r="20" spans="3:3" x14ac:dyDescent="0.25">
      <c r="C20" s="10"/>
    </row>
    <row r="21" spans="3:3" x14ac:dyDescent="0.25">
      <c r="C21" s="10"/>
    </row>
    <row r="22" spans="3:3" x14ac:dyDescent="0.25">
      <c r="C22" s="10"/>
    </row>
    <row r="23" spans="3:3" x14ac:dyDescent="0.25">
      <c r="C23" s="10"/>
    </row>
    <row r="24" spans="3:3" x14ac:dyDescent="0.25">
      <c r="C24" s="10"/>
    </row>
    <row r="25" spans="3:3" x14ac:dyDescent="0.25">
      <c r="C25" s="10"/>
    </row>
    <row r="26" spans="3:3" x14ac:dyDescent="0.25">
      <c r="C26" s="10"/>
    </row>
    <row r="27" spans="3:3" x14ac:dyDescent="0.25">
      <c r="C27" s="10"/>
    </row>
    <row r="28" spans="3:3" x14ac:dyDescent="0.25">
      <c r="C28" s="10"/>
    </row>
    <row r="29" spans="3:3" x14ac:dyDescent="0.25">
      <c r="C29" s="10"/>
    </row>
    <row r="30" spans="3:3" x14ac:dyDescent="0.25">
      <c r="C30" s="10"/>
    </row>
    <row r="31" spans="3:3" x14ac:dyDescent="0.25">
      <c r="C31" s="10"/>
    </row>
    <row r="32" spans="3:3" x14ac:dyDescent="0.25">
      <c r="C32" s="10"/>
    </row>
    <row r="33" spans="3:3" x14ac:dyDescent="0.25">
      <c r="C33" s="10"/>
    </row>
    <row r="34" spans="3:3" x14ac:dyDescent="0.25">
      <c r="C34" s="10"/>
    </row>
    <row r="35" spans="3:3" x14ac:dyDescent="0.25">
      <c r="C35" s="10"/>
    </row>
    <row r="36" spans="3:3" x14ac:dyDescent="0.25">
      <c r="C36" s="10"/>
    </row>
    <row r="37" spans="3:3" x14ac:dyDescent="0.25">
      <c r="C37" s="10"/>
    </row>
    <row r="38" spans="3:3" x14ac:dyDescent="0.25">
      <c r="C38" s="10"/>
    </row>
    <row r="39" spans="3:3" x14ac:dyDescent="0.25">
      <c r="C39" s="10"/>
    </row>
    <row r="40" spans="3:3" x14ac:dyDescent="0.25">
      <c r="C40" s="10"/>
    </row>
    <row r="41" spans="3:3" x14ac:dyDescent="0.25">
      <c r="C41" s="10"/>
    </row>
    <row r="42" spans="3:3" x14ac:dyDescent="0.25">
      <c r="C42" s="10"/>
    </row>
    <row r="43" spans="3:3" x14ac:dyDescent="0.25">
      <c r="C43" s="10"/>
    </row>
    <row r="44" spans="3:3" x14ac:dyDescent="0.25">
      <c r="C44" s="10"/>
    </row>
    <row r="45" spans="3:3" x14ac:dyDescent="0.25">
      <c r="C45" s="10"/>
    </row>
    <row r="46" spans="3:3" x14ac:dyDescent="0.25">
      <c r="C46" s="10"/>
    </row>
    <row r="47" spans="3:3" x14ac:dyDescent="0.25">
      <c r="C47" s="10"/>
    </row>
    <row r="48" spans="3:3" x14ac:dyDescent="0.25">
      <c r="C48" s="10"/>
    </row>
    <row r="49" spans="3:3" x14ac:dyDescent="0.25">
      <c r="C49" s="10"/>
    </row>
    <row r="50" spans="3:3" x14ac:dyDescent="0.25">
      <c r="C50" s="10"/>
    </row>
    <row r="51" spans="3:3" x14ac:dyDescent="0.25">
      <c r="C51" s="10"/>
    </row>
    <row r="52" spans="3:3" x14ac:dyDescent="0.25">
      <c r="C52" s="10"/>
    </row>
    <row r="53" spans="3:3" x14ac:dyDescent="0.25">
      <c r="C53" s="10"/>
    </row>
    <row r="54" spans="3:3" x14ac:dyDescent="0.25">
      <c r="C54" s="10"/>
    </row>
    <row r="55" spans="3:3" x14ac:dyDescent="0.25">
      <c r="C55" s="10"/>
    </row>
    <row r="56" spans="3:3" x14ac:dyDescent="0.25">
      <c r="C56" s="10"/>
    </row>
    <row r="57" spans="3:3" x14ac:dyDescent="0.25">
      <c r="C57" s="10"/>
    </row>
    <row r="58" spans="3:3" x14ac:dyDescent="0.25">
      <c r="C58" s="10"/>
    </row>
    <row r="59" spans="3:3" x14ac:dyDescent="0.25">
      <c r="C59" s="10"/>
    </row>
    <row r="60" spans="3:3" x14ac:dyDescent="0.25">
      <c r="C60" s="10"/>
    </row>
    <row r="61" spans="3:3" x14ac:dyDescent="0.25">
      <c r="C61" s="10"/>
    </row>
    <row r="62" spans="3:3" x14ac:dyDescent="0.25">
      <c r="C62" s="10"/>
    </row>
    <row r="63" spans="3:3" x14ac:dyDescent="0.25">
      <c r="C63" s="10"/>
    </row>
    <row r="64" spans="3:3" x14ac:dyDescent="0.25">
      <c r="C64" s="10"/>
    </row>
    <row r="65" spans="3:3" x14ac:dyDescent="0.25">
      <c r="C65" s="10"/>
    </row>
    <row r="66" spans="3:3" x14ac:dyDescent="0.25">
      <c r="C66" s="10"/>
    </row>
    <row r="67" spans="3:3" x14ac:dyDescent="0.25">
      <c r="C67" s="10"/>
    </row>
    <row r="68" spans="3:3" x14ac:dyDescent="0.25">
      <c r="C68" s="10"/>
    </row>
    <row r="69" spans="3:3" x14ac:dyDescent="0.25">
      <c r="C69" s="10"/>
    </row>
    <row r="70" spans="3:3" x14ac:dyDescent="0.25">
      <c r="C70" s="10"/>
    </row>
    <row r="71" spans="3:3" x14ac:dyDescent="0.25">
      <c r="C71" s="10"/>
    </row>
    <row r="72" spans="3:3" x14ac:dyDescent="0.25">
      <c r="C72" s="10"/>
    </row>
    <row r="73" spans="3:3" x14ac:dyDescent="0.25">
      <c r="C73" s="10"/>
    </row>
    <row r="74" spans="3:3" x14ac:dyDescent="0.25">
      <c r="C74" s="10"/>
    </row>
    <row r="75" spans="3:3" x14ac:dyDescent="0.25">
      <c r="C75" s="10"/>
    </row>
    <row r="76" spans="3:3" x14ac:dyDescent="0.25">
      <c r="C76" s="10"/>
    </row>
    <row r="77" spans="3:3" x14ac:dyDescent="0.25">
      <c r="C77" s="10"/>
    </row>
    <row r="78" spans="3:3" x14ac:dyDescent="0.25">
      <c r="C78" s="10"/>
    </row>
    <row r="79" spans="3:3" x14ac:dyDescent="0.25">
      <c r="C79" s="10"/>
    </row>
    <row r="80" spans="3:3" x14ac:dyDescent="0.25">
      <c r="C80" s="10"/>
    </row>
    <row r="81" spans="3:3" x14ac:dyDescent="0.25">
      <c r="C81" s="10"/>
    </row>
    <row r="82" spans="3:3" x14ac:dyDescent="0.25">
      <c r="C82" s="10"/>
    </row>
    <row r="83" spans="3:3" x14ac:dyDescent="0.25">
      <c r="C83" s="10"/>
    </row>
    <row r="84" spans="3:3" x14ac:dyDescent="0.25">
      <c r="C84" s="10"/>
    </row>
    <row r="85" spans="3:3" x14ac:dyDescent="0.25">
      <c r="C85" s="10"/>
    </row>
    <row r="86" spans="3:3" x14ac:dyDescent="0.25">
      <c r="C86" s="10"/>
    </row>
    <row r="87" spans="3:3" x14ac:dyDescent="0.25">
      <c r="C87" s="10"/>
    </row>
    <row r="88" spans="3:3" x14ac:dyDescent="0.25">
      <c r="C88" s="10"/>
    </row>
    <row r="89" spans="3:3" x14ac:dyDescent="0.25">
      <c r="C89" s="10"/>
    </row>
    <row r="90" spans="3:3" x14ac:dyDescent="0.25">
      <c r="C90" s="10"/>
    </row>
    <row r="91" spans="3:3" x14ac:dyDescent="0.25">
      <c r="C91" s="10"/>
    </row>
    <row r="92" spans="3:3" x14ac:dyDescent="0.25">
      <c r="C92" s="10"/>
    </row>
    <row r="93" spans="3:3" x14ac:dyDescent="0.25">
      <c r="C93" s="10"/>
    </row>
    <row r="94" spans="3:3" x14ac:dyDescent="0.25">
      <c r="C94" s="10"/>
    </row>
    <row r="95" spans="3:3" x14ac:dyDescent="0.25">
      <c r="C95" s="10"/>
    </row>
    <row r="96" spans="3:3" x14ac:dyDescent="0.25">
      <c r="C96" s="10"/>
    </row>
    <row r="97" spans="3:3" x14ac:dyDescent="0.25">
      <c r="C97" s="10"/>
    </row>
    <row r="98" spans="3:3" x14ac:dyDescent="0.25">
      <c r="C98" s="10"/>
    </row>
    <row r="99" spans="3:3" x14ac:dyDescent="0.25">
      <c r="C99" s="10"/>
    </row>
    <row r="100" spans="3:3" x14ac:dyDescent="0.25">
      <c r="C100" s="10"/>
    </row>
    <row r="101" spans="3:3" x14ac:dyDescent="0.25">
      <c r="C101" s="10"/>
    </row>
    <row r="102" spans="3:3" x14ac:dyDescent="0.25">
      <c r="C102" s="10"/>
    </row>
    <row r="103" spans="3:3" x14ac:dyDescent="0.25">
      <c r="C103" s="10"/>
    </row>
    <row r="104" spans="3:3" x14ac:dyDescent="0.25">
      <c r="C104" s="10"/>
    </row>
    <row r="105" spans="3:3" x14ac:dyDescent="0.25">
      <c r="C105" s="10"/>
    </row>
    <row r="106" spans="3:3" x14ac:dyDescent="0.25">
      <c r="C106" s="10"/>
    </row>
    <row r="107" spans="3:3" x14ac:dyDescent="0.25">
      <c r="C107" s="10"/>
    </row>
    <row r="108" spans="3:3" x14ac:dyDescent="0.25">
      <c r="C108" s="10"/>
    </row>
    <row r="109" spans="3:3" x14ac:dyDescent="0.25">
      <c r="C109" s="10"/>
    </row>
    <row r="110" spans="3:3" x14ac:dyDescent="0.25">
      <c r="C110" s="10"/>
    </row>
    <row r="111" spans="3:3" x14ac:dyDescent="0.25">
      <c r="C111" s="10"/>
    </row>
    <row r="112" spans="3:3" x14ac:dyDescent="0.25">
      <c r="C112" s="10"/>
    </row>
    <row r="113" spans="3:3" x14ac:dyDescent="0.25">
      <c r="C113" s="10"/>
    </row>
    <row r="114" spans="3:3" x14ac:dyDescent="0.25">
      <c r="C114" s="10"/>
    </row>
    <row r="115" spans="3:3" x14ac:dyDescent="0.25">
      <c r="C115" s="10"/>
    </row>
    <row r="116" spans="3:3" x14ac:dyDescent="0.25">
      <c r="C116" s="10"/>
    </row>
    <row r="117" spans="3:3" x14ac:dyDescent="0.25">
      <c r="C117" s="10"/>
    </row>
    <row r="118" spans="3:3" x14ac:dyDescent="0.25">
      <c r="C118" s="10"/>
    </row>
    <row r="119" spans="3:3" x14ac:dyDescent="0.25">
      <c r="C119" s="10"/>
    </row>
    <row r="120" spans="3:3" x14ac:dyDescent="0.25">
      <c r="C120" s="10"/>
    </row>
    <row r="121" spans="3:3" x14ac:dyDescent="0.25">
      <c r="C121" s="10"/>
    </row>
    <row r="122" spans="3:3" x14ac:dyDescent="0.25">
      <c r="C122" s="10"/>
    </row>
    <row r="123" spans="3:3" x14ac:dyDescent="0.25">
      <c r="C123" s="10"/>
    </row>
    <row r="124" spans="3:3" x14ac:dyDescent="0.25">
      <c r="C124" s="10"/>
    </row>
    <row r="125" spans="3:3" x14ac:dyDescent="0.25">
      <c r="C125" s="10"/>
    </row>
    <row r="126" spans="3:3" x14ac:dyDescent="0.25">
      <c r="C126" s="10"/>
    </row>
    <row r="127" spans="3:3" x14ac:dyDescent="0.25">
      <c r="C127" s="10"/>
    </row>
    <row r="128" spans="3:3" x14ac:dyDescent="0.25">
      <c r="C128" s="10"/>
    </row>
    <row r="129" spans="3:3" x14ac:dyDescent="0.25">
      <c r="C129" s="10"/>
    </row>
    <row r="130" spans="3:3" x14ac:dyDescent="0.25">
      <c r="C130" s="10"/>
    </row>
    <row r="131" spans="3:3" x14ac:dyDescent="0.25">
      <c r="C131" s="10"/>
    </row>
    <row r="132" spans="3:3" x14ac:dyDescent="0.25">
      <c r="C132" s="10"/>
    </row>
    <row r="133" spans="3:3" x14ac:dyDescent="0.25">
      <c r="C133" s="10"/>
    </row>
    <row r="134" spans="3:3" x14ac:dyDescent="0.25">
      <c r="C134" s="10"/>
    </row>
    <row r="135" spans="3:3" x14ac:dyDescent="0.25">
      <c r="C135" s="10"/>
    </row>
    <row r="136" spans="3:3" x14ac:dyDescent="0.25">
      <c r="C136" s="10"/>
    </row>
    <row r="137" spans="3:3" x14ac:dyDescent="0.25">
      <c r="C137" s="10"/>
    </row>
    <row r="138" spans="3:3" x14ac:dyDescent="0.25">
      <c r="C138" s="10"/>
    </row>
    <row r="139" spans="3:3" x14ac:dyDescent="0.25">
      <c r="C139" s="10"/>
    </row>
    <row r="140" spans="3:3" x14ac:dyDescent="0.25">
      <c r="C140" s="10"/>
    </row>
    <row r="141" spans="3:3" x14ac:dyDescent="0.25">
      <c r="C141" s="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C2C3E-348D-455C-859B-D11F5A4EA277}">
  <sheetPr>
    <tabColor rgb="FF00B050"/>
  </sheetPr>
  <dimension ref="A2:G221"/>
  <sheetViews>
    <sheetView showGridLines="0" workbookViewId="0">
      <pane xSplit="1" ySplit="5" topLeftCell="B171" activePane="bottomRight" state="frozen"/>
      <selection pane="topRight" activeCell="B1" sqref="B1"/>
      <selection pane="bottomLeft" activeCell="A6" sqref="A6"/>
      <selection pane="bottomRight" activeCell="C39" sqref="C39"/>
    </sheetView>
  </sheetViews>
  <sheetFormatPr defaultRowHeight="15" x14ac:dyDescent="0.25"/>
  <cols>
    <col min="1" max="1" width="16.140625" style="142" bestFit="1" customWidth="1"/>
    <col min="2" max="2" width="16.140625" style="142" customWidth="1"/>
    <col min="3" max="3" width="125.85546875" style="264" customWidth="1"/>
    <col min="4" max="4" width="27.85546875" style="255" customWidth="1"/>
    <col min="5" max="5" width="15.28515625" style="140" customWidth="1"/>
    <col min="6" max="6" width="63.140625" style="142" customWidth="1"/>
    <col min="7" max="16384" width="9.140625" style="142"/>
  </cols>
  <sheetData>
    <row r="2" spans="1:7" ht="31.5" x14ac:dyDescent="0.25">
      <c r="A2" s="250" t="s">
        <v>6916</v>
      </c>
      <c r="B2" s="250"/>
      <c r="C2" s="250"/>
      <c r="D2" s="250"/>
      <c r="E2" s="250"/>
      <c r="F2" s="250"/>
    </row>
    <row r="4" spans="1:7" s="252" customFormat="1" ht="31.5" x14ac:dyDescent="0.25">
      <c r="A4" s="251" t="s">
        <v>6917</v>
      </c>
      <c r="B4" s="251" t="s">
        <v>6918</v>
      </c>
      <c r="C4" s="251" t="s">
        <v>6919</v>
      </c>
      <c r="D4" s="251" t="s">
        <v>6920</v>
      </c>
      <c r="E4" s="251" t="s">
        <v>6921</v>
      </c>
      <c r="F4" s="251" t="s">
        <v>6922</v>
      </c>
    </row>
    <row r="5" spans="1:7" s="255" customFormat="1" x14ac:dyDescent="0.25">
      <c r="A5" s="253"/>
      <c r="B5" s="253"/>
      <c r="C5" s="254">
        <f>SUBTOTAL(3,C6:C221)</f>
        <v>216</v>
      </c>
      <c r="D5" s="253"/>
      <c r="E5" s="253"/>
      <c r="F5" s="253"/>
    </row>
    <row r="6" spans="1:7" x14ac:dyDescent="0.25">
      <c r="A6" s="256" t="s">
        <v>229</v>
      </c>
      <c r="B6" s="257" t="s">
        <v>203</v>
      </c>
      <c r="C6" s="258" t="s">
        <v>6923</v>
      </c>
      <c r="D6" s="257" t="s">
        <v>6924</v>
      </c>
      <c r="E6" s="257">
        <v>1</v>
      </c>
      <c r="F6" s="256" t="s">
        <v>6925</v>
      </c>
    </row>
    <row r="7" spans="1:7" x14ac:dyDescent="0.25">
      <c r="A7" s="256" t="s">
        <v>230</v>
      </c>
      <c r="B7" s="257" t="s">
        <v>203</v>
      </c>
      <c r="C7" s="258" t="s">
        <v>231</v>
      </c>
      <c r="D7" s="257" t="s">
        <v>228</v>
      </c>
      <c r="E7" s="257">
        <v>1</v>
      </c>
      <c r="F7" s="256" t="s">
        <v>6925</v>
      </c>
      <c r="G7" s="142" t="str">
        <f>IF(A7=A6,"Repetido","")</f>
        <v/>
      </c>
    </row>
    <row r="8" spans="1:7" ht="30" x14ac:dyDescent="0.25">
      <c r="A8" s="256" t="s">
        <v>232</v>
      </c>
      <c r="B8" s="257" t="s">
        <v>203</v>
      </c>
      <c r="C8" s="258" t="s">
        <v>6926</v>
      </c>
      <c r="D8" s="257" t="s">
        <v>228</v>
      </c>
      <c r="E8" s="257">
        <v>1</v>
      </c>
      <c r="F8" s="256" t="s">
        <v>6925</v>
      </c>
      <c r="G8" s="142" t="str">
        <f>IF(A8=A7,"Repetido","")</f>
        <v/>
      </c>
    </row>
    <row r="9" spans="1:7" x14ac:dyDescent="0.25">
      <c r="A9" s="256" t="s">
        <v>233</v>
      </c>
      <c r="B9" s="257" t="s">
        <v>203</v>
      </c>
      <c r="C9" s="258" t="s">
        <v>234</v>
      </c>
      <c r="D9" s="257" t="s">
        <v>235</v>
      </c>
      <c r="E9" s="257">
        <v>1</v>
      </c>
      <c r="F9" s="256" t="s">
        <v>6925</v>
      </c>
      <c r="G9" s="142" t="str">
        <f>IF(A9=A8,"Repetido","")</f>
        <v/>
      </c>
    </row>
    <row r="10" spans="1:7" ht="30" x14ac:dyDescent="0.25">
      <c r="A10" s="256" t="s">
        <v>236</v>
      </c>
      <c r="B10" s="257" t="s">
        <v>203</v>
      </c>
      <c r="C10" s="258" t="s">
        <v>6927</v>
      </c>
      <c r="D10" s="257" t="s">
        <v>237</v>
      </c>
      <c r="E10" s="257">
        <v>1</v>
      </c>
      <c r="F10" s="256" t="s">
        <v>6925</v>
      </c>
      <c r="G10" s="142" t="str">
        <f>IF(A10=A9,"Repetido","")</f>
        <v/>
      </c>
    </row>
    <row r="11" spans="1:7" ht="30" x14ac:dyDescent="0.25">
      <c r="A11" s="256" t="s">
        <v>239</v>
      </c>
      <c r="B11" s="257" t="s">
        <v>203</v>
      </c>
      <c r="C11" s="258" t="s">
        <v>240</v>
      </c>
      <c r="D11" s="257" t="s">
        <v>211</v>
      </c>
      <c r="E11" s="257">
        <v>4</v>
      </c>
      <c r="F11" s="256" t="s">
        <v>6928</v>
      </c>
      <c r="G11" s="142" t="str">
        <f>IF(A11=A10,"Repetido","")</f>
        <v/>
      </c>
    </row>
    <row r="12" spans="1:7" x14ac:dyDescent="0.25">
      <c r="A12" s="256" t="s">
        <v>241</v>
      </c>
      <c r="B12" s="257" t="s">
        <v>203</v>
      </c>
      <c r="C12" s="258" t="s">
        <v>242</v>
      </c>
      <c r="D12" s="257" t="s">
        <v>238</v>
      </c>
      <c r="E12" s="257">
        <v>3</v>
      </c>
      <c r="F12" s="256" t="s">
        <v>6929</v>
      </c>
      <c r="G12" s="142" t="str">
        <f>IF(A12=A11,"Repetido","")</f>
        <v/>
      </c>
    </row>
    <row r="13" spans="1:7" x14ac:dyDescent="0.25">
      <c r="A13" s="256" t="s">
        <v>243</v>
      </c>
      <c r="B13" s="257" t="s">
        <v>203</v>
      </c>
      <c r="C13" s="258" t="s">
        <v>244</v>
      </c>
      <c r="D13" s="257" t="s">
        <v>228</v>
      </c>
      <c r="E13" s="257">
        <v>3</v>
      </c>
      <c r="F13" s="256" t="s">
        <v>6929</v>
      </c>
      <c r="G13" s="142" t="str">
        <f>IF(A13=A12,"Repetido","")</f>
        <v/>
      </c>
    </row>
    <row r="14" spans="1:7" x14ac:dyDescent="0.25">
      <c r="A14" s="256" t="s">
        <v>245</v>
      </c>
      <c r="B14" s="257" t="s">
        <v>203</v>
      </c>
      <c r="C14" s="258" t="s">
        <v>246</v>
      </c>
      <c r="D14" s="257" t="s">
        <v>228</v>
      </c>
      <c r="E14" s="257">
        <v>4</v>
      </c>
      <c r="F14" s="256" t="s">
        <v>6928</v>
      </c>
      <c r="G14" s="142" t="str">
        <f>IF(A14=A13,"Repetido","")</f>
        <v/>
      </c>
    </row>
    <row r="15" spans="1:7" s="262" customFormat="1" x14ac:dyDescent="0.25">
      <c r="A15" s="259" t="s">
        <v>247</v>
      </c>
      <c r="B15" s="257" t="s">
        <v>203</v>
      </c>
      <c r="C15" s="260" t="s">
        <v>248</v>
      </c>
      <c r="D15" s="257" t="s">
        <v>6930</v>
      </c>
      <c r="E15" s="261" t="s">
        <v>6931</v>
      </c>
      <c r="F15" s="259" t="s">
        <v>6932</v>
      </c>
      <c r="G15" s="142" t="str">
        <f>IF(A15=A14,"Repetido","")</f>
        <v/>
      </c>
    </row>
    <row r="16" spans="1:7" x14ac:dyDescent="0.25">
      <c r="A16" s="256" t="s">
        <v>249</v>
      </c>
      <c r="B16" s="257" t="s">
        <v>203</v>
      </c>
      <c r="C16" s="258" t="s">
        <v>250</v>
      </c>
      <c r="D16" s="257" t="s">
        <v>6933</v>
      </c>
      <c r="E16" s="257">
        <v>4</v>
      </c>
      <c r="F16" s="256" t="s">
        <v>6928</v>
      </c>
      <c r="G16" s="142" t="str">
        <f>IF(A16=A15,"Repetido","")</f>
        <v/>
      </c>
    </row>
    <row r="17" spans="1:7" x14ac:dyDescent="0.25">
      <c r="A17" s="256" t="s">
        <v>251</v>
      </c>
      <c r="B17" s="257" t="s">
        <v>203</v>
      </c>
      <c r="C17" s="258" t="s">
        <v>234</v>
      </c>
      <c r="D17" s="257" t="s">
        <v>235</v>
      </c>
      <c r="E17" s="257">
        <v>3</v>
      </c>
      <c r="F17" s="256" t="s">
        <v>6929</v>
      </c>
      <c r="G17" s="142" t="str">
        <f>IF(A17=A16,"Repetido","")</f>
        <v/>
      </c>
    </row>
    <row r="18" spans="1:7" x14ac:dyDescent="0.25">
      <c r="A18" s="256" t="s">
        <v>252</v>
      </c>
      <c r="B18" s="257" t="s">
        <v>203</v>
      </c>
      <c r="C18" s="258" t="s">
        <v>253</v>
      </c>
      <c r="D18" s="257" t="s">
        <v>228</v>
      </c>
      <c r="E18" s="257">
        <v>3</v>
      </c>
      <c r="F18" s="256" t="s">
        <v>6929</v>
      </c>
      <c r="G18" s="142" t="str">
        <f>IF(A18=A17,"Repetido","")</f>
        <v/>
      </c>
    </row>
    <row r="19" spans="1:7" x14ac:dyDescent="0.25">
      <c r="A19" s="256" t="s">
        <v>254</v>
      </c>
      <c r="B19" s="257" t="s">
        <v>203</v>
      </c>
      <c r="C19" s="258" t="s">
        <v>255</v>
      </c>
      <c r="D19" s="257" t="s">
        <v>256</v>
      </c>
      <c r="E19" s="257">
        <v>3</v>
      </c>
      <c r="F19" s="256" t="s">
        <v>6929</v>
      </c>
      <c r="G19" s="142" t="str">
        <f>IF(A19=A18,"Repetido","")</f>
        <v/>
      </c>
    </row>
    <row r="20" spans="1:7" x14ac:dyDescent="0.25">
      <c r="A20" s="256" t="s">
        <v>257</v>
      </c>
      <c r="B20" s="257" t="s">
        <v>203</v>
      </c>
      <c r="C20" s="258" t="s">
        <v>258</v>
      </c>
      <c r="D20" s="257" t="s">
        <v>256</v>
      </c>
      <c r="E20" s="257">
        <v>3</v>
      </c>
      <c r="F20" s="256" t="s">
        <v>6929</v>
      </c>
      <c r="G20" s="142" t="str">
        <f>IF(A20=A19,"Repetido","")</f>
        <v/>
      </c>
    </row>
    <row r="21" spans="1:7" x14ac:dyDescent="0.25">
      <c r="A21" s="256" t="s">
        <v>259</v>
      </c>
      <c r="B21" s="257" t="s">
        <v>203</v>
      </c>
      <c r="C21" s="258" t="s">
        <v>260</v>
      </c>
      <c r="D21" s="257" t="s">
        <v>256</v>
      </c>
      <c r="E21" s="257">
        <v>3</v>
      </c>
      <c r="F21" s="256" t="s">
        <v>6929</v>
      </c>
      <c r="G21" s="142" t="str">
        <f>IF(A21=A20,"Repetido","")</f>
        <v/>
      </c>
    </row>
    <row r="22" spans="1:7" x14ac:dyDescent="0.25">
      <c r="A22" s="256" t="s">
        <v>261</v>
      </c>
      <c r="B22" s="257" t="s">
        <v>203</v>
      </c>
      <c r="C22" s="258" t="s">
        <v>262</v>
      </c>
      <c r="D22" s="257" t="s">
        <v>256</v>
      </c>
      <c r="E22" s="257">
        <v>3</v>
      </c>
      <c r="F22" s="256" t="s">
        <v>6929</v>
      </c>
      <c r="G22" s="142" t="str">
        <f>IF(A22=A21,"Repetido","")</f>
        <v/>
      </c>
    </row>
    <row r="23" spans="1:7" x14ac:dyDescent="0.25">
      <c r="A23" s="256" t="s">
        <v>263</v>
      </c>
      <c r="B23" s="257" t="s">
        <v>203</v>
      </c>
      <c r="C23" s="258" t="s">
        <v>264</v>
      </c>
      <c r="D23" s="257" t="s">
        <v>265</v>
      </c>
      <c r="E23" s="257">
        <v>4</v>
      </c>
      <c r="F23" s="256" t="s">
        <v>6928</v>
      </c>
      <c r="G23" s="142" t="str">
        <f>IF(A23=A22,"Repetido","")</f>
        <v/>
      </c>
    </row>
    <row r="24" spans="1:7" x14ac:dyDescent="0.25">
      <c r="A24" s="256" t="s">
        <v>266</v>
      </c>
      <c r="B24" s="257" t="s">
        <v>203</v>
      </c>
      <c r="C24" s="258" t="s">
        <v>267</v>
      </c>
      <c r="D24" s="257" t="s">
        <v>265</v>
      </c>
      <c r="E24" s="257">
        <v>3</v>
      </c>
      <c r="F24" s="256" t="s">
        <v>6929</v>
      </c>
      <c r="G24" s="142" t="str">
        <f>IF(A24=A23,"Repetido","")</f>
        <v/>
      </c>
    </row>
    <row r="25" spans="1:7" x14ac:dyDescent="0.25">
      <c r="A25" s="256" t="s">
        <v>268</v>
      </c>
      <c r="B25" s="257" t="s">
        <v>203</v>
      </c>
      <c r="C25" s="258" t="s">
        <v>269</v>
      </c>
      <c r="D25" s="257" t="s">
        <v>228</v>
      </c>
      <c r="E25" s="257">
        <v>6</v>
      </c>
      <c r="F25" s="256" t="s">
        <v>6934</v>
      </c>
      <c r="G25" s="142" t="str">
        <f>IF(A25=A24,"Repetido","")</f>
        <v/>
      </c>
    </row>
    <row r="26" spans="1:7" x14ac:dyDescent="0.25">
      <c r="A26" s="256" t="s">
        <v>270</v>
      </c>
      <c r="B26" s="257" t="s">
        <v>203</v>
      </c>
      <c r="C26" s="258" t="s">
        <v>6935</v>
      </c>
      <c r="D26" s="257" t="s">
        <v>210</v>
      </c>
      <c r="E26" s="257">
        <v>6</v>
      </c>
      <c r="F26" s="256" t="s">
        <v>6934</v>
      </c>
      <c r="G26" s="142" t="str">
        <f>IF(A26=A25,"Repetido","")</f>
        <v/>
      </c>
    </row>
    <row r="27" spans="1:7" x14ac:dyDescent="0.25">
      <c r="A27" s="256" t="s">
        <v>271</v>
      </c>
      <c r="B27" s="257" t="s">
        <v>203</v>
      </c>
      <c r="C27" s="258" t="s">
        <v>6936</v>
      </c>
      <c r="D27" s="257" t="s">
        <v>228</v>
      </c>
      <c r="E27" s="257">
        <v>6</v>
      </c>
      <c r="F27" s="256" t="s">
        <v>6934</v>
      </c>
      <c r="G27" s="142" t="str">
        <f>IF(A27=A26,"Repetido","")</f>
        <v/>
      </c>
    </row>
    <row r="28" spans="1:7" x14ac:dyDescent="0.25">
      <c r="A28" s="256" t="s">
        <v>272</v>
      </c>
      <c r="B28" s="257" t="s">
        <v>203</v>
      </c>
      <c r="C28" s="258" t="s">
        <v>273</v>
      </c>
      <c r="D28" s="257" t="s">
        <v>228</v>
      </c>
      <c r="E28" s="257">
        <v>7</v>
      </c>
      <c r="F28" s="256" t="s">
        <v>6937</v>
      </c>
      <c r="G28" s="142" t="str">
        <f>IF(A28=A27,"Repetido","")</f>
        <v/>
      </c>
    </row>
    <row r="29" spans="1:7" x14ac:dyDescent="0.25">
      <c r="A29" s="256" t="s">
        <v>274</v>
      </c>
      <c r="B29" s="257" t="s">
        <v>6912</v>
      </c>
      <c r="C29" s="258" t="s">
        <v>275</v>
      </c>
      <c r="D29" s="257" t="s">
        <v>276</v>
      </c>
      <c r="E29" s="257">
        <v>7</v>
      </c>
      <c r="F29" s="256" t="s">
        <v>6937</v>
      </c>
      <c r="G29" s="142" t="str">
        <f>IF(A29=A28,"Repetido","")</f>
        <v/>
      </c>
    </row>
    <row r="30" spans="1:7" x14ac:dyDescent="0.25">
      <c r="A30" s="256" t="s">
        <v>6938</v>
      </c>
      <c r="B30" s="257" t="s">
        <v>203</v>
      </c>
      <c r="C30" s="258" t="s">
        <v>277</v>
      </c>
      <c r="D30" s="257" t="s">
        <v>278</v>
      </c>
      <c r="E30" s="257">
        <v>7</v>
      </c>
      <c r="F30" s="256" t="s">
        <v>6937</v>
      </c>
      <c r="G30" s="142" t="str">
        <f>IF(A30=A29,"Repetido","")</f>
        <v/>
      </c>
    </row>
    <row r="31" spans="1:7" x14ac:dyDescent="0.25">
      <c r="A31" s="256" t="s">
        <v>279</v>
      </c>
      <c r="B31" s="257" t="s">
        <v>203</v>
      </c>
      <c r="C31" s="258" t="s">
        <v>280</v>
      </c>
      <c r="D31" s="257" t="s">
        <v>207</v>
      </c>
      <c r="E31" s="257">
        <v>7</v>
      </c>
      <c r="F31" s="256" t="s">
        <v>6937</v>
      </c>
      <c r="G31" s="142" t="str">
        <f>IF(A31=A30,"Repetido","")</f>
        <v/>
      </c>
    </row>
    <row r="32" spans="1:7" x14ac:dyDescent="0.25">
      <c r="A32" s="256" t="s">
        <v>281</v>
      </c>
      <c r="B32" s="257" t="s">
        <v>203</v>
      </c>
      <c r="C32" s="258" t="s">
        <v>282</v>
      </c>
      <c r="D32" s="257" t="s">
        <v>228</v>
      </c>
      <c r="E32" s="257">
        <v>7</v>
      </c>
      <c r="F32" s="256" t="s">
        <v>6937</v>
      </c>
      <c r="G32" s="142" t="str">
        <f>IF(A32=A31,"Repetido","")</f>
        <v/>
      </c>
    </row>
    <row r="33" spans="1:7" x14ac:dyDescent="0.25">
      <c r="A33" s="256" t="s">
        <v>283</v>
      </c>
      <c r="B33" s="257" t="s">
        <v>203</v>
      </c>
      <c r="C33" s="258" t="s">
        <v>284</v>
      </c>
      <c r="D33" s="257" t="s">
        <v>228</v>
      </c>
      <c r="E33" s="257">
        <v>7</v>
      </c>
      <c r="F33" s="256" t="s">
        <v>6937</v>
      </c>
      <c r="G33" s="142" t="str">
        <f>IF(A33=A32,"Repetido","")</f>
        <v/>
      </c>
    </row>
    <row r="34" spans="1:7" x14ac:dyDescent="0.25">
      <c r="A34" s="256" t="s">
        <v>285</v>
      </c>
      <c r="B34" s="257" t="s">
        <v>203</v>
      </c>
      <c r="C34" s="258" t="s">
        <v>286</v>
      </c>
      <c r="D34" s="257" t="s">
        <v>228</v>
      </c>
      <c r="E34" s="257">
        <v>7</v>
      </c>
      <c r="F34" s="256" t="s">
        <v>6937</v>
      </c>
      <c r="G34" s="142" t="str">
        <f>IF(A34=A33,"Repetido","")</f>
        <v/>
      </c>
    </row>
    <row r="35" spans="1:7" x14ac:dyDescent="0.25">
      <c r="A35" s="256" t="s">
        <v>287</v>
      </c>
      <c r="B35" s="257" t="s">
        <v>203</v>
      </c>
      <c r="C35" s="258" t="s">
        <v>6939</v>
      </c>
      <c r="D35" s="257" t="s">
        <v>228</v>
      </c>
      <c r="E35" s="257">
        <v>7</v>
      </c>
      <c r="F35" s="256" t="s">
        <v>6937</v>
      </c>
      <c r="G35" s="142" t="str">
        <f>IF(A35=A34,"Repetido","")</f>
        <v/>
      </c>
    </row>
    <row r="36" spans="1:7" x14ac:dyDescent="0.25">
      <c r="A36" s="256" t="s">
        <v>6940</v>
      </c>
      <c r="B36" s="257" t="s">
        <v>203</v>
      </c>
      <c r="C36" s="258" t="s">
        <v>6941</v>
      </c>
      <c r="D36" s="257" t="s">
        <v>210</v>
      </c>
      <c r="E36" s="257">
        <v>6</v>
      </c>
      <c r="F36" s="256" t="s">
        <v>6934</v>
      </c>
      <c r="G36" s="142" t="str">
        <f>IF(A36=A35,"Repetido","")</f>
        <v/>
      </c>
    </row>
    <row r="37" spans="1:7" x14ac:dyDescent="0.25">
      <c r="A37" s="256" t="s">
        <v>6942</v>
      </c>
      <c r="B37" s="257" t="s">
        <v>203</v>
      </c>
      <c r="C37" s="258" t="s">
        <v>6943</v>
      </c>
      <c r="D37" s="257" t="s">
        <v>228</v>
      </c>
      <c r="E37" s="257">
        <v>7</v>
      </c>
      <c r="F37" s="256" t="s">
        <v>6937</v>
      </c>
      <c r="G37" s="142" t="str">
        <f>IF(A37=A36,"Repetido","")</f>
        <v/>
      </c>
    </row>
    <row r="38" spans="1:7" x14ac:dyDescent="0.25">
      <c r="A38" s="256" t="s">
        <v>6944</v>
      </c>
      <c r="B38" s="257" t="s">
        <v>203</v>
      </c>
      <c r="C38" s="258" t="s">
        <v>288</v>
      </c>
      <c r="D38" s="257" t="s">
        <v>228</v>
      </c>
      <c r="E38" s="257">
        <v>7</v>
      </c>
      <c r="F38" s="256" t="s">
        <v>6937</v>
      </c>
      <c r="G38" s="142" t="str">
        <f>IF(A38=A37,"Repetido","")</f>
        <v/>
      </c>
    </row>
    <row r="39" spans="1:7" x14ac:dyDescent="0.25">
      <c r="A39" s="256" t="s">
        <v>289</v>
      </c>
      <c r="B39" s="257" t="s">
        <v>203</v>
      </c>
      <c r="C39" s="258" t="s">
        <v>290</v>
      </c>
      <c r="D39" s="257" t="s">
        <v>228</v>
      </c>
      <c r="E39" s="257">
        <v>8</v>
      </c>
      <c r="F39" s="256" t="s">
        <v>6945</v>
      </c>
      <c r="G39" s="142" t="str">
        <f>IF(A39=A38,"Repetido","")</f>
        <v/>
      </c>
    </row>
    <row r="40" spans="1:7" x14ac:dyDescent="0.25">
      <c r="A40" s="256" t="s">
        <v>291</v>
      </c>
      <c r="B40" s="257" t="s">
        <v>203</v>
      </c>
      <c r="C40" s="258" t="s">
        <v>292</v>
      </c>
      <c r="D40" s="257" t="s">
        <v>228</v>
      </c>
      <c r="E40" s="257">
        <v>8</v>
      </c>
      <c r="F40" s="256" t="s">
        <v>6945</v>
      </c>
      <c r="G40" s="142" t="str">
        <f>IF(A40=A39,"Repetido","")</f>
        <v/>
      </c>
    </row>
    <row r="41" spans="1:7" x14ac:dyDescent="0.25">
      <c r="A41" s="256" t="s">
        <v>293</v>
      </c>
      <c r="B41" s="257" t="s">
        <v>203</v>
      </c>
      <c r="C41" s="258" t="s">
        <v>294</v>
      </c>
      <c r="D41" s="257" t="s">
        <v>228</v>
      </c>
      <c r="E41" s="257">
        <v>8</v>
      </c>
      <c r="F41" s="256" t="s">
        <v>6945</v>
      </c>
      <c r="G41" s="142" t="str">
        <f>IF(A41=A40,"Repetido","")</f>
        <v/>
      </c>
    </row>
    <row r="42" spans="1:7" x14ac:dyDescent="0.25">
      <c r="A42" s="256" t="s">
        <v>295</v>
      </c>
      <c r="B42" s="257" t="s">
        <v>203</v>
      </c>
      <c r="C42" s="258" t="s">
        <v>296</v>
      </c>
      <c r="D42" s="257" t="s">
        <v>228</v>
      </c>
      <c r="E42" s="257">
        <v>8</v>
      </c>
      <c r="F42" s="256" t="s">
        <v>6945</v>
      </c>
      <c r="G42" s="142" t="str">
        <f>IF(A42=A41,"Repetido","")</f>
        <v/>
      </c>
    </row>
    <row r="43" spans="1:7" x14ac:dyDescent="0.25">
      <c r="A43" s="256" t="s">
        <v>297</v>
      </c>
      <c r="B43" s="257" t="s">
        <v>203</v>
      </c>
      <c r="C43" s="258" t="s">
        <v>6946</v>
      </c>
      <c r="D43" s="257" t="s">
        <v>228</v>
      </c>
      <c r="E43" s="257">
        <v>8</v>
      </c>
      <c r="F43" s="256" t="s">
        <v>6945</v>
      </c>
      <c r="G43" s="142" t="str">
        <f>IF(A43=A42,"Repetido","")</f>
        <v/>
      </c>
    </row>
    <row r="44" spans="1:7" ht="30" x14ac:dyDescent="0.25">
      <c r="A44" s="256" t="s">
        <v>298</v>
      </c>
      <c r="B44" s="257" t="s">
        <v>203</v>
      </c>
      <c r="C44" s="258" t="s">
        <v>6947</v>
      </c>
      <c r="D44" s="257" t="s">
        <v>228</v>
      </c>
      <c r="E44" s="257">
        <v>8</v>
      </c>
      <c r="F44" s="256" t="s">
        <v>6945</v>
      </c>
      <c r="G44" s="142" t="str">
        <f>IF(A44=A43,"Repetido","")</f>
        <v/>
      </c>
    </row>
    <row r="45" spans="1:7" x14ac:dyDescent="0.25">
      <c r="A45" s="256" t="s">
        <v>6948</v>
      </c>
      <c r="B45" s="257" t="s">
        <v>203</v>
      </c>
      <c r="C45" s="258" t="s">
        <v>299</v>
      </c>
      <c r="D45" s="257" t="s">
        <v>207</v>
      </c>
      <c r="E45" s="257">
        <v>9</v>
      </c>
      <c r="F45" s="256" t="s">
        <v>6949</v>
      </c>
      <c r="G45" s="142" t="str">
        <f>IF(A45=A44,"Repetido","")</f>
        <v/>
      </c>
    </row>
    <row r="46" spans="1:7" x14ac:dyDescent="0.25">
      <c r="A46" s="256" t="s">
        <v>300</v>
      </c>
      <c r="B46" s="257" t="s">
        <v>203</v>
      </c>
      <c r="C46" s="258" t="s">
        <v>301</v>
      </c>
      <c r="D46" s="257" t="s">
        <v>228</v>
      </c>
      <c r="E46" s="257">
        <v>10</v>
      </c>
      <c r="F46" s="256" t="s">
        <v>6950</v>
      </c>
      <c r="G46" s="142" t="str">
        <f>IF(A46=A45,"Repetido","")</f>
        <v/>
      </c>
    </row>
    <row r="47" spans="1:7" ht="30" x14ac:dyDescent="0.25">
      <c r="A47" s="256" t="s">
        <v>302</v>
      </c>
      <c r="B47" s="257" t="s">
        <v>6912</v>
      </c>
      <c r="C47" s="258" t="s">
        <v>6951</v>
      </c>
      <c r="D47" s="257" t="s">
        <v>206</v>
      </c>
      <c r="E47" s="257">
        <v>9</v>
      </c>
      <c r="F47" s="256" t="s">
        <v>6949</v>
      </c>
      <c r="G47" s="142" t="str">
        <f>IF(A47=A46,"Repetido","")</f>
        <v/>
      </c>
    </row>
    <row r="48" spans="1:7" x14ac:dyDescent="0.25">
      <c r="A48" s="256" t="s">
        <v>6952</v>
      </c>
      <c r="B48" s="257" t="s">
        <v>203</v>
      </c>
      <c r="C48" s="258" t="s">
        <v>303</v>
      </c>
      <c r="D48" s="257" t="s">
        <v>206</v>
      </c>
      <c r="E48" s="257">
        <v>10</v>
      </c>
      <c r="F48" s="256" t="s">
        <v>6950</v>
      </c>
      <c r="G48" s="142" t="str">
        <f>IF(A48=A47,"Repetido","")</f>
        <v/>
      </c>
    </row>
    <row r="49" spans="1:7" x14ac:dyDescent="0.25">
      <c r="A49" s="256" t="s">
        <v>304</v>
      </c>
      <c r="B49" s="257" t="s">
        <v>203</v>
      </c>
      <c r="C49" s="258" t="s">
        <v>305</v>
      </c>
      <c r="D49" s="257" t="s">
        <v>228</v>
      </c>
      <c r="E49" s="257">
        <v>10</v>
      </c>
      <c r="F49" s="256" t="s">
        <v>6950</v>
      </c>
      <c r="G49" s="142" t="str">
        <f>IF(A49=A48,"Repetido","")</f>
        <v/>
      </c>
    </row>
    <row r="50" spans="1:7" ht="30" x14ac:dyDescent="0.25">
      <c r="A50" s="256" t="s">
        <v>306</v>
      </c>
      <c r="B50" s="257" t="s">
        <v>203</v>
      </c>
      <c r="C50" s="258" t="s">
        <v>307</v>
      </c>
      <c r="D50" s="257" t="s">
        <v>206</v>
      </c>
      <c r="E50" s="257">
        <v>10</v>
      </c>
      <c r="F50" s="256" t="s">
        <v>6950</v>
      </c>
      <c r="G50" s="142" t="str">
        <f>IF(A50=A49,"Repetido","")</f>
        <v/>
      </c>
    </row>
    <row r="51" spans="1:7" x14ac:dyDescent="0.25">
      <c r="A51" s="256" t="s">
        <v>308</v>
      </c>
      <c r="B51" s="257" t="s">
        <v>203</v>
      </c>
      <c r="C51" s="258" t="s">
        <v>309</v>
      </c>
      <c r="D51" s="257" t="s">
        <v>206</v>
      </c>
      <c r="E51" s="257">
        <v>10</v>
      </c>
      <c r="F51" s="256" t="s">
        <v>6950</v>
      </c>
      <c r="G51" s="142" t="str">
        <f>IF(A51=A50,"Repetido","")</f>
        <v/>
      </c>
    </row>
    <row r="52" spans="1:7" ht="30" x14ac:dyDescent="0.25">
      <c r="A52" s="256" t="s">
        <v>310</v>
      </c>
      <c r="B52" s="257" t="s">
        <v>203</v>
      </c>
      <c r="C52" s="258" t="s">
        <v>6953</v>
      </c>
      <c r="D52" s="257" t="s">
        <v>228</v>
      </c>
      <c r="E52" s="257">
        <v>10</v>
      </c>
      <c r="F52" s="256" t="s">
        <v>6950</v>
      </c>
      <c r="G52" s="142" t="str">
        <f>IF(A52=A51,"Repetido","")</f>
        <v/>
      </c>
    </row>
    <row r="53" spans="1:7" x14ac:dyDescent="0.25">
      <c r="A53" s="256" t="s">
        <v>311</v>
      </c>
      <c r="B53" s="257" t="s">
        <v>203</v>
      </c>
      <c r="C53" s="258" t="s">
        <v>312</v>
      </c>
      <c r="D53" s="257" t="s">
        <v>313</v>
      </c>
      <c r="E53" s="257">
        <v>10</v>
      </c>
      <c r="F53" s="256" t="s">
        <v>6950</v>
      </c>
      <c r="G53" s="142" t="str">
        <f>IF(A53=A52,"Repetido","")</f>
        <v/>
      </c>
    </row>
    <row r="54" spans="1:7" x14ac:dyDescent="0.25">
      <c r="A54" s="256" t="s">
        <v>314</v>
      </c>
      <c r="B54" s="257" t="s">
        <v>203</v>
      </c>
      <c r="C54" s="258" t="s">
        <v>315</v>
      </c>
      <c r="D54" s="257" t="s">
        <v>228</v>
      </c>
      <c r="E54" s="257">
        <v>10</v>
      </c>
      <c r="F54" s="256" t="s">
        <v>6950</v>
      </c>
      <c r="G54" s="142" t="str">
        <f>IF(A54=A53,"Repetido","")</f>
        <v/>
      </c>
    </row>
    <row r="55" spans="1:7" x14ac:dyDescent="0.25">
      <c r="A55" s="256" t="s">
        <v>316</v>
      </c>
      <c r="B55" s="257" t="s">
        <v>203</v>
      </c>
      <c r="C55" s="258" t="s">
        <v>317</v>
      </c>
      <c r="D55" s="257" t="s">
        <v>228</v>
      </c>
      <c r="E55" s="257">
        <v>10</v>
      </c>
      <c r="F55" s="256" t="s">
        <v>6950</v>
      </c>
      <c r="G55" s="142" t="str">
        <f>IF(A55=A54,"Repetido","")</f>
        <v/>
      </c>
    </row>
    <row r="56" spans="1:7" x14ac:dyDescent="0.25">
      <c r="A56" s="256" t="s">
        <v>318</v>
      </c>
      <c r="B56" s="257" t="s">
        <v>203</v>
      </c>
      <c r="C56" s="258" t="s">
        <v>319</v>
      </c>
      <c r="D56" s="257" t="s">
        <v>228</v>
      </c>
      <c r="E56" s="257">
        <v>10</v>
      </c>
      <c r="F56" s="256" t="s">
        <v>6950</v>
      </c>
      <c r="G56" s="142" t="str">
        <f>IF(A56=A55,"Repetido","")</f>
        <v/>
      </c>
    </row>
    <row r="57" spans="1:7" x14ac:dyDescent="0.25">
      <c r="A57" s="256" t="s">
        <v>320</v>
      </c>
      <c r="B57" s="257" t="s">
        <v>6912</v>
      </c>
      <c r="C57" s="258" t="s">
        <v>321</v>
      </c>
      <c r="D57" s="257" t="s">
        <v>207</v>
      </c>
      <c r="E57" s="257">
        <v>9</v>
      </c>
      <c r="F57" s="256" t="s">
        <v>6949</v>
      </c>
      <c r="G57" s="142" t="str">
        <f>IF(A57=A56,"Repetido","")</f>
        <v/>
      </c>
    </row>
    <row r="58" spans="1:7" x14ac:dyDescent="0.25">
      <c r="A58" s="256" t="s">
        <v>322</v>
      </c>
      <c r="B58" s="257" t="s">
        <v>203</v>
      </c>
      <c r="C58" s="258" t="s">
        <v>323</v>
      </c>
      <c r="D58" s="257" t="s">
        <v>228</v>
      </c>
      <c r="E58" s="257">
        <v>10</v>
      </c>
      <c r="F58" s="256" t="s">
        <v>6950</v>
      </c>
      <c r="G58" s="142" t="str">
        <f>IF(A58=A57,"Repetido","")</f>
        <v/>
      </c>
    </row>
    <row r="59" spans="1:7" x14ac:dyDescent="0.25">
      <c r="A59" s="256" t="s">
        <v>324</v>
      </c>
      <c r="B59" s="257" t="s">
        <v>203</v>
      </c>
      <c r="C59" s="258" t="s">
        <v>325</v>
      </c>
      <c r="D59" s="257" t="s">
        <v>326</v>
      </c>
      <c r="E59" s="257">
        <v>9</v>
      </c>
      <c r="F59" s="256" t="s">
        <v>6949</v>
      </c>
      <c r="G59" s="142" t="str">
        <f>IF(A59=A58,"Repetido","")</f>
        <v/>
      </c>
    </row>
    <row r="60" spans="1:7" x14ac:dyDescent="0.25">
      <c r="A60" s="256" t="s">
        <v>327</v>
      </c>
      <c r="B60" s="257" t="s">
        <v>203</v>
      </c>
      <c r="C60" s="258" t="s">
        <v>328</v>
      </c>
      <c r="D60" s="257" t="s">
        <v>211</v>
      </c>
      <c r="E60" s="257">
        <v>10</v>
      </c>
      <c r="F60" s="256" t="s">
        <v>6950</v>
      </c>
      <c r="G60" s="142" t="str">
        <f>IF(A60=A59,"Repetido","")</f>
        <v/>
      </c>
    </row>
    <row r="61" spans="1:7" x14ac:dyDescent="0.25">
      <c r="A61" s="256" t="s">
        <v>329</v>
      </c>
      <c r="B61" s="257" t="s">
        <v>6912</v>
      </c>
      <c r="C61" s="258" t="s">
        <v>6954</v>
      </c>
      <c r="D61" s="257" t="s">
        <v>207</v>
      </c>
      <c r="E61" s="257">
        <v>9</v>
      </c>
      <c r="F61" s="256" t="s">
        <v>6949</v>
      </c>
      <c r="G61" s="142" t="str">
        <f>IF(A61=A60,"Repetido","")</f>
        <v/>
      </c>
    </row>
    <row r="62" spans="1:7" ht="30" x14ac:dyDescent="0.25">
      <c r="A62" s="256" t="s">
        <v>330</v>
      </c>
      <c r="B62" s="257" t="s">
        <v>203</v>
      </c>
      <c r="C62" s="258" t="s">
        <v>331</v>
      </c>
      <c r="D62" s="257" t="s">
        <v>208</v>
      </c>
      <c r="E62" s="257">
        <v>10</v>
      </c>
      <c r="F62" s="256" t="s">
        <v>6950</v>
      </c>
      <c r="G62" s="142" t="str">
        <f>IF(A62=A61,"Repetido","")</f>
        <v/>
      </c>
    </row>
    <row r="63" spans="1:7" x14ac:dyDescent="0.25">
      <c r="A63" s="256" t="s">
        <v>332</v>
      </c>
      <c r="B63" s="257" t="s">
        <v>6912</v>
      </c>
      <c r="C63" s="258" t="s">
        <v>6955</v>
      </c>
      <c r="D63" s="257" t="s">
        <v>207</v>
      </c>
      <c r="E63" s="257">
        <v>9</v>
      </c>
      <c r="F63" s="256" t="s">
        <v>6949</v>
      </c>
      <c r="G63" s="142" t="str">
        <f>IF(A63=A62,"Repetido","")</f>
        <v/>
      </c>
    </row>
    <row r="64" spans="1:7" ht="30" x14ac:dyDescent="0.25">
      <c r="A64" s="256" t="s">
        <v>333</v>
      </c>
      <c r="B64" s="257" t="s">
        <v>203</v>
      </c>
      <c r="C64" s="258" t="s">
        <v>6956</v>
      </c>
      <c r="D64" s="257" t="s">
        <v>208</v>
      </c>
      <c r="E64" s="257">
        <v>10</v>
      </c>
      <c r="F64" s="256" t="s">
        <v>6950</v>
      </c>
      <c r="G64" s="142" t="str">
        <f>IF(A64=A63,"Repetido","")</f>
        <v/>
      </c>
    </row>
    <row r="65" spans="1:7" x14ac:dyDescent="0.25">
      <c r="A65" s="256" t="s">
        <v>334</v>
      </c>
      <c r="B65" s="257" t="s">
        <v>203</v>
      </c>
      <c r="C65" s="258" t="s">
        <v>335</v>
      </c>
      <c r="D65" s="257" t="s">
        <v>207</v>
      </c>
      <c r="E65" s="257">
        <v>9</v>
      </c>
      <c r="F65" s="256" t="s">
        <v>6949</v>
      </c>
      <c r="G65" s="142" t="str">
        <f>IF(A65=A64,"Repetido","")</f>
        <v/>
      </c>
    </row>
    <row r="66" spans="1:7" x14ac:dyDescent="0.25">
      <c r="A66" s="256" t="s">
        <v>336</v>
      </c>
      <c r="B66" s="257" t="s">
        <v>203</v>
      </c>
      <c r="C66" s="258" t="s">
        <v>6957</v>
      </c>
      <c r="D66" s="257" t="s">
        <v>211</v>
      </c>
      <c r="E66" s="257">
        <v>10</v>
      </c>
      <c r="F66" s="256" t="s">
        <v>6950</v>
      </c>
      <c r="G66" s="142" t="str">
        <f>IF(A66=A65,"Repetido","")</f>
        <v/>
      </c>
    </row>
    <row r="67" spans="1:7" x14ac:dyDescent="0.25">
      <c r="A67" s="256" t="s">
        <v>337</v>
      </c>
      <c r="B67" s="257" t="s">
        <v>203</v>
      </c>
      <c r="C67" s="258" t="s">
        <v>6958</v>
      </c>
      <c r="D67" s="257" t="s">
        <v>228</v>
      </c>
      <c r="E67" s="257">
        <v>9</v>
      </c>
      <c r="F67" s="256" t="s">
        <v>6949</v>
      </c>
      <c r="G67" s="142" t="str">
        <f>IF(A67=A66,"Repetido","")</f>
        <v/>
      </c>
    </row>
    <row r="68" spans="1:7" x14ac:dyDescent="0.25">
      <c r="A68" s="256" t="s">
        <v>338</v>
      </c>
      <c r="B68" s="257" t="s">
        <v>203</v>
      </c>
      <c r="C68" s="258" t="s">
        <v>6959</v>
      </c>
      <c r="D68" s="257" t="s">
        <v>228</v>
      </c>
      <c r="E68" s="257">
        <v>10</v>
      </c>
      <c r="F68" s="256" t="s">
        <v>6950</v>
      </c>
      <c r="G68" s="142" t="str">
        <f>IF(A68=A67,"Repetido","")</f>
        <v/>
      </c>
    </row>
    <row r="69" spans="1:7" x14ac:dyDescent="0.25">
      <c r="A69" s="256" t="s">
        <v>339</v>
      </c>
      <c r="B69" s="257" t="s">
        <v>203</v>
      </c>
      <c r="C69" s="258" t="s">
        <v>6960</v>
      </c>
      <c r="D69" s="257" t="s">
        <v>207</v>
      </c>
      <c r="E69" s="257">
        <v>9</v>
      </c>
      <c r="F69" s="256" t="s">
        <v>6949</v>
      </c>
      <c r="G69" s="142" t="str">
        <f>IF(A69=A68,"Repetido","")</f>
        <v/>
      </c>
    </row>
    <row r="70" spans="1:7" x14ac:dyDescent="0.25">
      <c r="A70" s="256" t="s">
        <v>340</v>
      </c>
      <c r="B70" s="257" t="s">
        <v>203</v>
      </c>
      <c r="C70" s="258" t="s">
        <v>6961</v>
      </c>
      <c r="D70" s="257" t="s">
        <v>228</v>
      </c>
      <c r="E70" s="257">
        <v>9</v>
      </c>
      <c r="F70" s="256" t="s">
        <v>6949</v>
      </c>
      <c r="G70" s="142" t="str">
        <f>IF(A70=A69,"Repetido","")</f>
        <v/>
      </c>
    </row>
    <row r="71" spans="1:7" x14ac:dyDescent="0.25">
      <c r="A71" s="256" t="s">
        <v>341</v>
      </c>
      <c r="B71" s="257" t="s">
        <v>203</v>
      </c>
      <c r="C71" s="258" t="s">
        <v>6962</v>
      </c>
      <c r="D71" s="257" t="s">
        <v>228</v>
      </c>
      <c r="E71" s="257">
        <v>10</v>
      </c>
      <c r="F71" s="256" t="s">
        <v>6950</v>
      </c>
      <c r="G71" s="142" t="str">
        <f>IF(A71=A70,"Repetido","")</f>
        <v/>
      </c>
    </row>
    <row r="72" spans="1:7" x14ac:dyDescent="0.25">
      <c r="A72" s="256" t="s">
        <v>342</v>
      </c>
      <c r="B72" s="257" t="s">
        <v>203</v>
      </c>
      <c r="C72" s="258" t="s">
        <v>343</v>
      </c>
      <c r="D72" s="257" t="s">
        <v>228</v>
      </c>
      <c r="E72" s="257">
        <v>10</v>
      </c>
      <c r="F72" s="256" t="s">
        <v>6950</v>
      </c>
      <c r="G72" s="142" t="str">
        <f>IF(A72=A71,"Repetido","")</f>
        <v/>
      </c>
    </row>
    <row r="73" spans="1:7" x14ac:dyDescent="0.25">
      <c r="A73" s="256" t="s">
        <v>344</v>
      </c>
      <c r="B73" s="257" t="s">
        <v>203</v>
      </c>
      <c r="C73" s="258" t="s">
        <v>6963</v>
      </c>
      <c r="D73" s="257" t="s">
        <v>207</v>
      </c>
      <c r="E73" s="257">
        <v>10</v>
      </c>
      <c r="F73" s="256" t="s">
        <v>6950</v>
      </c>
      <c r="G73" s="142" t="str">
        <f>IF(A73=A72,"Repetido","")</f>
        <v/>
      </c>
    </row>
    <row r="74" spans="1:7" x14ac:dyDescent="0.25">
      <c r="A74" s="256" t="s">
        <v>345</v>
      </c>
      <c r="B74" s="257" t="s">
        <v>203</v>
      </c>
      <c r="C74" s="258" t="s">
        <v>346</v>
      </c>
      <c r="D74" s="257" t="s">
        <v>209</v>
      </c>
      <c r="E74" s="257">
        <v>10</v>
      </c>
      <c r="F74" s="256" t="s">
        <v>6950</v>
      </c>
      <c r="G74" s="142" t="str">
        <f>IF(A74=A73,"Repetido","")</f>
        <v/>
      </c>
    </row>
    <row r="75" spans="1:7" x14ac:dyDescent="0.25">
      <c r="A75" s="256" t="s">
        <v>347</v>
      </c>
      <c r="B75" s="257" t="s">
        <v>203</v>
      </c>
      <c r="C75" s="258" t="s">
        <v>348</v>
      </c>
      <c r="D75" s="257" t="s">
        <v>211</v>
      </c>
      <c r="E75" s="257">
        <v>10</v>
      </c>
      <c r="F75" s="256" t="s">
        <v>6950</v>
      </c>
      <c r="G75" s="142" t="str">
        <f>IF(A75=A74,"Repetido","")</f>
        <v/>
      </c>
    </row>
    <row r="76" spans="1:7" x14ac:dyDescent="0.25">
      <c r="A76" s="256" t="s">
        <v>349</v>
      </c>
      <c r="B76" s="257" t="s">
        <v>203</v>
      </c>
      <c r="C76" s="258" t="s">
        <v>350</v>
      </c>
      <c r="D76" s="257" t="s">
        <v>211</v>
      </c>
      <c r="E76" s="257">
        <v>10</v>
      </c>
      <c r="F76" s="256" t="s">
        <v>6950</v>
      </c>
      <c r="G76" s="142" t="str">
        <f>IF(A76=A75,"Repetido","")</f>
        <v/>
      </c>
    </row>
    <row r="77" spans="1:7" x14ac:dyDescent="0.25">
      <c r="A77" s="256" t="s">
        <v>351</v>
      </c>
      <c r="B77" s="257" t="s">
        <v>6914</v>
      </c>
      <c r="C77" s="258" t="s">
        <v>6964</v>
      </c>
      <c r="D77" s="257" t="s">
        <v>228</v>
      </c>
      <c r="E77" s="257">
        <v>10</v>
      </c>
      <c r="F77" s="256" t="s">
        <v>6950</v>
      </c>
      <c r="G77" s="142" t="str">
        <f>IF(A77=A76,"Repetido","")</f>
        <v/>
      </c>
    </row>
    <row r="78" spans="1:7" x14ac:dyDescent="0.25">
      <c r="A78" s="256" t="s">
        <v>352</v>
      </c>
      <c r="B78" s="257" t="s">
        <v>203</v>
      </c>
      <c r="C78" s="258" t="s">
        <v>6965</v>
      </c>
      <c r="D78" s="257" t="s">
        <v>212</v>
      </c>
      <c r="E78" s="257">
        <v>11</v>
      </c>
      <c r="F78" s="256" t="s">
        <v>6966</v>
      </c>
      <c r="G78" s="142" t="str">
        <f>IF(A78=A77,"Repetido","")</f>
        <v/>
      </c>
    </row>
    <row r="79" spans="1:7" x14ac:dyDescent="0.25">
      <c r="A79" s="256" t="s">
        <v>353</v>
      </c>
      <c r="B79" s="257" t="s">
        <v>203</v>
      </c>
      <c r="C79" s="258" t="s">
        <v>6967</v>
      </c>
      <c r="D79" s="257" t="s">
        <v>6968</v>
      </c>
      <c r="E79" s="257">
        <v>11</v>
      </c>
      <c r="F79" s="256" t="s">
        <v>6966</v>
      </c>
      <c r="G79" s="142" t="str">
        <f>IF(A79=A78,"Repetido","")</f>
        <v/>
      </c>
    </row>
    <row r="80" spans="1:7" x14ac:dyDescent="0.25">
      <c r="A80" s="256" t="s">
        <v>354</v>
      </c>
      <c r="B80" s="257" t="s">
        <v>203</v>
      </c>
      <c r="C80" s="258" t="s">
        <v>355</v>
      </c>
      <c r="D80" s="257" t="s">
        <v>228</v>
      </c>
      <c r="E80" s="257">
        <v>11</v>
      </c>
      <c r="F80" s="256" t="s">
        <v>6966</v>
      </c>
      <c r="G80" s="142" t="str">
        <f>IF(A80=A79,"Repetido","")</f>
        <v/>
      </c>
    </row>
    <row r="81" spans="1:7" x14ac:dyDescent="0.25">
      <c r="A81" s="256" t="s">
        <v>356</v>
      </c>
      <c r="B81" s="257" t="s">
        <v>203</v>
      </c>
      <c r="C81" s="258" t="s">
        <v>6969</v>
      </c>
      <c r="D81" s="257" t="s">
        <v>228</v>
      </c>
      <c r="E81" s="257">
        <v>11</v>
      </c>
      <c r="F81" s="256" t="s">
        <v>6966</v>
      </c>
      <c r="G81" s="142" t="str">
        <f>IF(A81=A80,"Repetido","")</f>
        <v/>
      </c>
    </row>
    <row r="82" spans="1:7" x14ac:dyDescent="0.25">
      <c r="A82" s="256" t="s">
        <v>357</v>
      </c>
      <c r="B82" s="257" t="s">
        <v>203</v>
      </c>
      <c r="C82" s="258" t="s">
        <v>358</v>
      </c>
      <c r="D82" s="257" t="s">
        <v>228</v>
      </c>
      <c r="E82" s="257">
        <v>11</v>
      </c>
      <c r="F82" s="256" t="s">
        <v>6966</v>
      </c>
      <c r="G82" s="142" t="str">
        <f>IF(A82=A81,"Repetido","")</f>
        <v/>
      </c>
    </row>
    <row r="83" spans="1:7" x14ac:dyDescent="0.25">
      <c r="A83" s="256" t="s">
        <v>359</v>
      </c>
      <c r="B83" s="257" t="s">
        <v>203</v>
      </c>
      <c r="C83" s="258" t="s">
        <v>360</v>
      </c>
      <c r="D83" s="257" t="s">
        <v>228</v>
      </c>
      <c r="E83" s="257">
        <v>11</v>
      </c>
      <c r="F83" s="256" t="s">
        <v>6966</v>
      </c>
      <c r="G83" s="142" t="str">
        <f>IF(A83=A82,"Repetido","")</f>
        <v/>
      </c>
    </row>
    <row r="84" spans="1:7" x14ac:dyDescent="0.25">
      <c r="A84" s="256" t="s">
        <v>361</v>
      </c>
      <c r="B84" s="257" t="s">
        <v>203</v>
      </c>
      <c r="C84" s="258" t="s">
        <v>362</v>
      </c>
      <c r="D84" s="257" t="s">
        <v>228</v>
      </c>
      <c r="E84" s="257">
        <v>11</v>
      </c>
      <c r="F84" s="256" t="s">
        <v>6966</v>
      </c>
      <c r="G84" s="142" t="str">
        <f>IF(A84=A83,"Repetido","")</f>
        <v/>
      </c>
    </row>
    <row r="85" spans="1:7" ht="30" x14ac:dyDescent="0.25">
      <c r="A85" s="256" t="s">
        <v>363</v>
      </c>
      <c r="B85" s="257" t="s">
        <v>203</v>
      </c>
      <c r="C85" s="258" t="s">
        <v>364</v>
      </c>
      <c r="D85" s="257" t="s">
        <v>6933</v>
      </c>
      <c r="E85" s="257">
        <v>11</v>
      </c>
      <c r="F85" s="256" t="s">
        <v>6966</v>
      </c>
      <c r="G85" s="142" t="str">
        <f>IF(A85=A84,"Repetido","")</f>
        <v/>
      </c>
    </row>
    <row r="86" spans="1:7" x14ac:dyDescent="0.25">
      <c r="A86" s="256" t="s">
        <v>365</v>
      </c>
      <c r="B86" s="257" t="s">
        <v>6915</v>
      </c>
      <c r="C86" s="258" t="s">
        <v>366</v>
      </c>
      <c r="D86" s="257" t="s">
        <v>212</v>
      </c>
      <c r="E86" s="257">
        <v>11</v>
      </c>
      <c r="F86" s="256" t="s">
        <v>6966</v>
      </c>
      <c r="G86" s="142" t="str">
        <f>IF(A86=A85,"Repetido","")</f>
        <v/>
      </c>
    </row>
    <row r="87" spans="1:7" x14ac:dyDescent="0.25">
      <c r="A87" s="256" t="s">
        <v>367</v>
      </c>
      <c r="B87" s="257" t="s">
        <v>6915</v>
      </c>
      <c r="C87" s="258" t="s">
        <v>368</v>
      </c>
      <c r="D87" s="257" t="s">
        <v>213</v>
      </c>
      <c r="E87" s="257">
        <v>11</v>
      </c>
      <c r="F87" s="256" t="s">
        <v>6966</v>
      </c>
      <c r="G87" s="142" t="str">
        <f>IF(A87=A86,"Repetido","")</f>
        <v/>
      </c>
    </row>
    <row r="88" spans="1:7" x14ac:dyDescent="0.25">
      <c r="A88" s="256" t="s">
        <v>369</v>
      </c>
      <c r="B88" s="257" t="s">
        <v>203</v>
      </c>
      <c r="C88" s="258" t="s">
        <v>6970</v>
      </c>
      <c r="D88" s="257" t="s">
        <v>228</v>
      </c>
      <c r="E88" s="257">
        <v>11</v>
      </c>
      <c r="F88" s="256" t="s">
        <v>6966</v>
      </c>
      <c r="G88" s="142" t="str">
        <f>IF(A88=A87,"Repetido","")</f>
        <v/>
      </c>
    </row>
    <row r="89" spans="1:7" x14ac:dyDescent="0.25">
      <c r="A89" s="256" t="s">
        <v>370</v>
      </c>
      <c r="B89" s="257" t="s">
        <v>203</v>
      </c>
      <c r="C89" s="258" t="s">
        <v>371</v>
      </c>
      <c r="D89" s="257" t="s">
        <v>212</v>
      </c>
      <c r="E89" s="257">
        <v>11</v>
      </c>
      <c r="F89" s="256" t="s">
        <v>6966</v>
      </c>
      <c r="G89" s="142" t="str">
        <f>IF(A89=A88,"Repetido","")</f>
        <v/>
      </c>
    </row>
    <row r="90" spans="1:7" x14ac:dyDescent="0.25">
      <c r="A90" s="256" t="s">
        <v>372</v>
      </c>
      <c r="B90" s="257" t="s">
        <v>203</v>
      </c>
      <c r="C90" s="258" t="s">
        <v>6971</v>
      </c>
      <c r="D90" s="257" t="s">
        <v>212</v>
      </c>
      <c r="E90" s="257">
        <v>11</v>
      </c>
      <c r="F90" s="256" t="s">
        <v>6966</v>
      </c>
      <c r="G90" s="142" t="str">
        <f>IF(A90=A89,"Repetido","")</f>
        <v/>
      </c>
    </row>
    <row r="91" spans="1:7" x14ac:dyDescent="0.25">
      <c r="A91" s="256" t="s">
        <v>373</v>
      </c>
      <c r="B91" s="257" t="s">
        <v>203</v>
      </c>
      <c r="C91" s="258" t="s">
        <v>374</v>
      </c>
      <c r="D91" s="257" t="s">
        <v>205</v>
      </c>
      <c r="E91" s="257">
        <v>12</v>
      </c>
      <c r="F91" s="256" t="s">
        <v>6972</v>
      </c>
      <c r="G91" s="142" t="str">
        <f>IF(A91=A90,"Repetido","")</f>
        <v/>
      </c>
    </row>
    <row r="92" spans="1:7" x14ac:dyDescent="0.25">
      <c r="A92" s="256" t="s">
        <v>375</v>
      </c>
      <c r="B92" s="257" t="s">
        <v>203</v>
      </c>
      <c r="C92" s="258" t="s">
        <v>376</v>
      </c>
      <c r="D92" s="257" t="s">
        <v>228</v>
      </c>
      <c r="E92" s="257">
        <v>12</v>
      </c>
      <c r="F92" s="256" t="s">
        <v>6972</v>
      </c>
      <c r="G92" s="142" t="str">
        <f>IF(A92=A91,"Repetido","")</f>
        <v/>
      </c>
    </row>
    <row r="93" spans="1:7" x14ac:dyDescent="0.25">
      <c r="A93" s="256" t="s">
        <v>377</v>
      </c>
      <c r="B93" s="257" t="s">
        <v>203</v>
      </c>
      <c r="C93" s="258" t="s">
        <v>378</v>
      </c>
      <c r="D93" s="257" t="s">
        <v>207</v>
      </c>
      <c r="E93" s="257">
        <v>12</v>
      </c>
      <c r="F93" s="256" t="s">
        <v>6972</v>
      </c>
      <c r="G93" s="142" t="str">
        <f>IF(A93=A92,"Repetido","")</f>
        <v/>
      </c>
    </row>
    <row r="94" spans="1:7" x14ac:dyDescent="0.25">
      <c r="A94" s="256" t="s">
        <v>379</v>
      </c>
      <c r="B94" s="257" t="s">
        <v>203</v>
      </c>
      <c r="C94" s="258" t="s">
        <v>380</v>
      </c>
      <c r="D94" s="257" t="s">
        <v>6968</v>
      </c>
      <c r="E94" s="257">
        <v>12</v>
      </c>
      <c r="F94" s="256" t="s">
        <v>6972</v>
      </c>
      <c r="G94" s="142" t="str">
        <f>IF(A94=A93,"Repetido","")</f>
        <v/>
      </c>
    </row>
    <row r="95" spans="1:7" x14ac:dyDescent="0.25">
      <c r="A95" s="256" t="s">
        <v>381</v>
      </c>
      <c r="B95" s="257" t="s">
        <v>203</v>
      </c>
      <c r="C95" s="258" t="s">
        <v>382</v>
      </c>
      <c r="D95" s="257" t="s">
        <v>228</v>
      </c>
      <c r="E95" s="257">
        <v>12</v>
      </c>
      <c r="F95" s="256" t="s">
        <v>6972</v>
      </c>
      <c r="G95" s="142" t="str">
        <f>IF(A95=A94,"Repetido","")</f>
        <v/>
      </c>
    </row>
    <row r="96" spans="1:7" x14ac:dyDescent="0.25">
      <c r="A96" s="256" t="s">
        <v>383</v>
      </c>
      <c r="B96" s="257" t="s">
        <v>203</v>
      </c>
      <c r="C96" s="258" t="s">
        <v>384</v>
      </c>
      <c r="D96" s="257" t="s">
        <v>207</v>
      </c>
      <c r="E96" s="257">
        <v>12</v>
      </c>
      <c r="F96" s="256" t="s">
        <v>6972</v>
      </c>
      <c r="G96" s="142" t="str">
        <f>IF(A96=A95,"Repetido","")</f>
        <v/>
      </c>
    </row>
    <row r="97" spans="1:7" x14ac:dyDescent="0.25">
      <c r="A97" s="256" t="s">
        <v>385</v>
      </c>
      <c r="B97" s="257" t="s">
        <v>203</v>
      </c>
      <c r="C97" s="258" t="s">
        <v>386</v>
      </c>
      <c r="D97" s="257" t="s">
        <v>205</v>
      </c>
      <c r="E97" s="257">
        <v>12</v>
      </c>
      <c r="F97" s="256" t="s">
        <v>6972</v>
      </c>
      <c r="G97" s="142" t="str">
        <f>IF(A97=A96,"Repetido","")</f>
        <v/>
      </c>
    </row>
    <row r="98" spans="1:7" x14ac:dyDescent="0.25">
      <c r="A98" s="256" t="s">
        <v>387</v>
      </c>
      <c r="B98" s="257" t="s">
        <v>203</v>
      </c>
      <c r="C98" s="258" t="s">
        <v>388</v>
      </c>
      <c r="D98" s="257" t="s">
        <v>228</v>
      </c>
      <c r="E98" s="257">
        <v>12</v>
      </c>
      <c r="F98" s="256" t="s">
        <v>6972</v>
      </c>
      <c r="G98" s="142" t="str">
        <f>IF(A98=A97,"Repetido","")</f>
        <v/>
      </c>
    </row>
    <row r="99" spans="1:7" x14ac:dyDescent="0.25">
      <c r="A99" s="256" t="s">
        <v>389</v>
      </c>
      <c r="B99" s="257" t="s">
        <v>203</v>
      </c>
      <c r="C99" s="258" t="s">
        <v>390</v>
      </c>
      <c r="D99" s="257" t="s">
        <v>208</v>
      </c>
      <c r="E99" s="257">
        <v>12</v>
      </c>
      <c r="F99" s="256" t="s">
        <v>6972</v>
      </c>
      <c r="G99" s="142" t="str">
        <f>IF(A99=A98,"Repetido","")</f>
        <v/>
      </c>
    </row>
    <row r="100" spans="1:7" x14ac:dyDescent="0.25">
      <c r="A100" s="256" t="s">
        <v>391</v>
      </c>
      <c r="B100" s="257" t="s">
        <v>203</v>
      </c>
      <c r="C100" s="258" t="s">
        <v>392</v>
      </c>
      <c r="D100" s="257" t="s">
        <v>228</v>
      </c>
      <c r="E100" s="257">
        <v>12</v>
      </c>
      <c r="F100" s="256" t="s">
        <v>6972</v>
      </c>
      <c r="G100" s="142" t="str">
        <f>IF(A100=A99,"Repetido","")</f>
        <v/>
      </c>
    </row>
    <row r="101" spans="1:7" x14ac:dyDescent="0.25">
      <c r="A101" s="256" t="s">
        <v>393</v>
      </c>
      <c r="B101" s="257" t="s">
        <v>203</v>
      </c>
      <c r="C101" s="258" t="s">
        <v>394</v>
      </c>
      <c r="D101" s="257" t="s">
        <v>228</v>
      </c>
      <c r="E101" s="257">
        <v>13</v>
      </c>
      <c r="F101" s="256" t="s">
        <v>6973</v>
      </c>
      <c r="G101" s="142" t="str">
        <f>IF(A101=A100,"Repetido","")</f>
        <v/>
      </c>
    </row>
    <row r="102" spans="1:7" x14ac:dyDescent="0.25">
      <c r="A102" s="256" t="s">
        <v>395</v>
      </c>
      <c r="B102" s="257" t="s">
        <v>203</v>
      </c>
      <c r="C102" s="258" t="s">
        <v>6974</v>
      </c>
      <c r="D102" s="257" t="s">
        <v>228</v>
      </c>
      <c r="E102" s="257">
        <v>12</v>
      </c>
      <c r="F102" s="256" t="s">
        <v>6972</v>
      </c>
      <c r="G102" s="142" t="str">
        <f>IF(A102=A101,"Repetido","")</f>
        <v/>
      </c>
    </row>
    <row r="103" spans="1:7" x14ac:dyDescent="0.25">
      <c r="A103" s="256" t="s">
        <v>396</v>
      </c>
      <c r="B103" s="257" t="s">
        <v>203</v>
      </c>
      <c r="C103" s="258" t="s">
        <v>6975</v>
      </c>
      <c r="D103" s="257" t="s">
        <v>228</v>
      </c>
      <c r="E103" s="257">
        <v>13</v>
      </c>
      <c r="F103" s="256" t="s">
        <v>6973</v>
      </c>
      <c r="G103" s="142" t="str">
        <f>IF(A103=A102,"Repetido","")</f>
        <v/>
      </c>
    </row>
    <row r="104" spans="1:7" x14ac:dyDescent="0.25">
      <c r="A104" s="256" t="s">
        <v>397</v>
      </c>
      <c r="B104" s="257" t="s">
        <v>203</v>
      </c>
      <c r="C104" s="258" t="s">
        <v>398</v>
      </c>
      <c r="D104" s="257" t="s">
        <v>228</v>
      </c>
      <c r="E104" s="257">
        <v>12</v>
      </c>
      <c r="F104" s="256" t="s">
        <v>6972</v>
      </c>
      <c r="G104" s="142" t="str">
        <f>IF(A104=A103,"Repetido","")</f>
        <v/>
      </c>
    </row>
    <row r="105" spans="1:7" x14ac:dyDescent="0.25">
      <c r="A105" s="256" t="s">
        <v>399</v>
      </c>
      <c r="B105" s="257" t="s">
        <v>203</v>
      </c>
      <c r="C105" s="258" t="s">
        <v>400</v>
      </c>
      <c r="D105" s="257" t="s">
        <v>228</v>
      </c>
      <c r="E105" s="257">
        <v>13</v>
      </c>
      <c r="F105" s="256" t="s">
        <v>6973</v>
      </c>
      <c r="G105" s="142" t="str">
        <f>IF(A105=A104,"Repetido","")</f>
        <v/>
      </c>
    </row>
    <row r="106" spans="1:7" x14ac:dyDescent="0.25">
      <c r="A106" s="256" t="s">
        <v>401</v>
      </c>
      <c r="B106" s="257" t="s">
        <v>203</v>
      </c>
      <c r="C106" s="258" t="s">
        <v>402</v>
      </c>
      <c r="D106" s="257" t="s">
        <v>228</v>
      </c>
      <c r="E106" s="257">
        <v>12</v>
      </c>
      <c r="F106" s="256" t="s">
        <v>6972</v>
      </c>
      <c r="G106" s="142" t="str">
        <f>IF(A106=A105,"Repetido","")</f>
        <v/>
      </c>
    </row>
    <row r="107" spans="1:7" x14ac:dyDescent="0.25">
      <c r="A107" s="256" t="s">
        <v>403</v>
      </c>
      <c r="B107" s="257" t="s">
        <v>203</v>
      </c>
      <c r="C107" s="258" t="s">
        <v>404</v>
      </c>
      <c r="D107" s="257" t="s">
        <v>208</v>
      </c>
      <c r="E107" s="257">
        <v>12</v>
      </c>
      <c r="F107" s="256" t="s">
        <v>6972</v>
      </c>
      <c r="G107" s="142" t="str">
        <f>IF(A107=A106,"Repetido","")</f>
        <v/>
      </c>
    </row>
    <row r="108" spans="1:7" x14ac:dyDescent="0.25">
      <c r="A108" s="256" t="s">
        <v>405</v>
      </c>
      <c r="B108" s="257" t="s">
        <v>203</v>
      </c>
      <c r="C108" s="258" t="s">
        <v>406</v>
      </c>
      <c r="D108" s="257" t="s">
        <v>228</v>
      </c>
      <c r="E108" s="257">
        <v>12</v>
      </c>
      <c r="F108" s="256" t="s">
        <v>6972</v>
      </c>
      <c r="G108" s="142" t="str">
        <f>IF(A108=A107,"Repetido","")</f>
        <v/>
      </c>
    </row>
    <row r="109" spans="1:7" x14ac:dyDescent="0.25">
      <c r="A109" s="256" t="s">
        <v>407</v>
      </c>
      <c r="B109" s="257" t="s">
        <v>203</v>
      </c>
      <c r="C109" s="258" t="s">
        <v>408</v>
      </c>
      <c r="D109" s="257" t="s">
        <v>207</v>
      </c>
      <c r="E109" s="257">
        <v>12</v>
      </c>
      <c r="F109" s="256" t="s">
        <v>6972</v>
      </c>
      <c r="G109" s="142" t="str">
        <f>IF(A109=A108,"Repetido","")</f>
        <v/>
      </c>
    </row>
    <row r="110" spans="1:7" x14ac:dyDescent="0.25">
      <c r="A110" s="256" t="s">
        <v>409</v>
      </c>
      <c r="B110" s="257" t="s">
        <v>203</v>
      </c>
      <c r="C110" s="258" t="s">
        <v>410</v>
      </c>
      <c r="D110" s="257" t="s">
        <v>228</v>
      </c>
      <c r="E110" s="257">
        <v>12</v>
      </c>
      <c r="F110" s="256" t="s">
        <v>6972</v>
      </c>
      <c r="G110" s="142" t="str">
        <f>IF(A110=A109,"Repetido","")</f>
        <v/>
      </c>
    </row>
    <row r="111" spans="1:7" x14ac:dyDescent="0.25">
      <c r="A111" s="256" t="s">
        <v>411</v>
      </c>
      <c r="B111" s="257" t="s">
        <v>203</v>
      </c>
      <c r="C111" s="258" t="s">
        <v>412</v>
      </c>
      <c r="D111" s="257" t="s">
        <v>207</v>
      </c>
      <c r="E111" s="257">
        <v>12</v>
      </c>
      <c r="F111" s="256" t="s">
        <v>6972</v>
      </c>
      <c r="G111" s="142" t="str">
        <f>IF(A111=A110,"Repetido","")</f>
        <v/>
      </c>
    </row>
    <row r="112" spans="1:7" x14ac:dyDescent="0.25">
      <c r="A112" s="256" t="s">
        <v>413</v>
      </c>
      <c r="B112" s="257" t="s">
        <v>203</v>
      </c>
      <c r="C112" s="258" t="s">
        <v>414</v>
      </c>
      <c r="D112" s="257" t="s">
        <v>228</v>
      </c>
      <c r="E112" s="257">
        <v>12</v>
      </c>
      <c r="F112" s="256" t="s">
        <v>6972</v>
      </c>
      <c r="G112" s="142" t="str">
        <f>IF(A112=A111,"Repetido","")</f>
        <v/>
      </c>
    </row>
    <row r="113" spans="1:7" x14ac:dyDescent="0.25">
      <c r="A113" s="256" t="s">
        <v>415</v>
      </c>
      <c r="B113" s="257" t="s">
        <v>203</v>
      </c>
      <c r="C113" s="258" t="s">
        <v>416</v>
      </c>
      <c r="D113" s="257" t="s">
        <v>228</v>
      </c>
      <c r="E113" s="257">
        <v>12</v>
      </c>
      <c r="F113" s="256" t="s">
        <v>6972</v>
      </c>
      <c r="G113" s="142" t="str">
        <f>IF(A113=A112,"Repetido","")</f>
        <v/>
      </c>
    </row>
    <row r="114" spans="1:7" x14ac:dyDescent="0.25">
      <c r="A114" s="256" t="s">
        <v>417</v>
      </c>
      <c r="B114" s="257" t="s">
        <v>203</v>
      </c>
      <c r="C114" s="258" t="s">
        <v>386</v>
      </c>
      <c r="D114" s="257" t="s">
        <v>206</v>
      </c>
      <c r="E114" s="257">
        <v>12</v>
      </c>
      <c r="F114" s="256" t="s">
        <v>6972</v>
      </c>
      <c r="G114" s="142" t="str">
        <f>IF(A114=A113,"Repetido","")</f>
        <v/>
      </c>
    </row>
    <row r="115" spans="1:7" x14ac:dyDescent="0.25">
      <c r="A115" s="256" t="s">
        <v>418</v>
      </c>
      <c r="B115" s="257" t="s">
        <v>203</v>
      </c>
      <c r="C115" s="258" t="s">
        <v>374</v>
      </c>
      <c r="D115" s="257" t="s">
        <v>206</v>
      </c>
      <c r="E115" s="257">
        <v>12</v>
      </c>
      <c r="F115" s="256" t="s">
        <v>6972</v>
      </c>
      <c r="G115" s="142" t="str">
        <f>IF(A115=A114,"Repetido","")</f>
        <v/>
      </c>
    </row>
    <row r="116" spans="1:7" x14ac:dyDescent="0.25">
      <c r="A116" s="256" t="s">
        <v>419</v>
      </c>
      <c r="B116" s="257" t="s">
        <v>203</v>
      </c>
      <c r="C116" s="258" t="s">
        <v>420</v>
      </c>
      <c r="D116" s="257" t="s">
        <v>207</v>
      </c>
      <c r="E116" s="257">
        <v>12</v>
      </c>
      <c r="F116" s="256" t="s">
        <v>6972</v>
      </c>
      <c r="G116" s="142" t="str">
        <f>IF(A116=A115,"Repetido","")</f>
        <v/>
      </c>
    </row>
    <row r="117" spans="1:7" x14ac:dyDescent="0.25">
      <c r="A117" s="256" t="s">
        <v>421</v>
      </c>
      <c r="B117" s="257" t="s">
        <v>203</v>
      </c>
      <c r="C117" s="258" t="s">
        <v>422</v>
      </c>
      <c r="D117" s="257" t="s">
        <v>207</v>
      </c>
      <c r="E117" s="257">
        <v>12</v>
      </c>
      <c r="F117" s="256" t="s">
        <v>6972</v>
      </c>
      <c r="G117" s="142" t="str">
        <f>IF(A117=A116,"Repetido","")</f>
        <v/>
      </c>
    </row>
    <row r="118" spans="1:7" x14ac:dyDescent="0.25">
      <c r="A118" s="256" t="s">
        <v>423</v>
      </c>
      <c r="B118" s="257" t="s">
        <v>203</v>
      </c>
      <c r="C118" s="258" t="s">
        <v>424</v>
      </c>
      <c r="D118" s="257" t="s">
        <v>228</v>
      </c>
      <c r="E118" s="257">
        <v>12</v>
      </c>
      <c r="F118" s="256" t="s">
        <v>6972</v>
      </c>
      <c r="G118" s="142" t="str">
        <f>IF(A118=A117,"Repetido","")</f>
        <v/>
      </c>
    </row>
    <row r="119" spans="1:7" x14ac:dyDescent="0.25">
      <c r="A119" s="256" t="s">
        <v>425</v>
      </c>
      <c r="B119" s="257" t="s">
        <v>203</v>
      </c>
      <c r="C119" s="258" t="s">
        <v>426</v>
      </c>
      <c r="D119" s="257" t="s">
        <v>228</v>
      </c>
      <c r="E119" s="257">
        <v>12</v>
      </c>
      <c r="F119" s="256" t="s">
        <v>6972</v>
      </c>
      <c r="G119" s="142" t="str">
        <f>IF(A119=A118,"Repetido","")</f>
        <v/>
      </c>
    </row>
    <row r="120" spans="1:7" x14ac:dyDescent="0.25">
      <c r="A120" s="256" t="s">
        <v>427</v>
      </c>
      <c r="B120" s="257" t="s">
        <v>203</v>
      </c>
      <c r="C120" s="258" t="s">
        <v>428</v>
      </c>
      <c r="D120" s="257" t="s">
        <v>228</v>
      </c>
      <c r="E120" s="257">
        <v>12</v>
      </c>
      <c r="F120" s="256" t="s">
        <v>6972</v>
      </c>
      <c r="G120" s="142" t="str">
        <f>IF(A120=A119,"Repetido","")</f>
        <v/>
      </c>
    </row>
    <row r="121" spans="1:7" x14ac:dyDescent="0.25">
      <c r="A121" s="256" t="s">
        <v>429</v>
      </c>
      <c r="B121" s="257" t="s">
        <v>203</v>
      </c>
      <c r="C121" s="258" t="s">
        <v>430</v>
      </c>
      <c r="D121" s="257" t="s">
        <v>228</v>
      </c>
      <c r="E121" s="257">
        <v>12</v>
      </c>
      <c r="F121" s="256" t="s">
        <v>6972</v>
      </c>
      <c r="G121" s="142" t="str">
        <f>IF(A121=A120,"Repetido","")</f>
        <v/>
      </c>
    </row>
    <row r="122" spans="1:7" x14ac:dyDescent="0.25">
      <c r="A122" s="256" t="s">
        <v>431</v>
      </c>
      <c r="B122" s="257" t="s">
        <v>203</v>
      </c>
      <c r="C122" s="258" t="s">
        <v>432</v>
      </c>
      <c r="D122" s="257" t="s">
        <v>228</v>
      </c>
      <c r="E122" s="257">
        <v>12</v>
      </c>
      <c r="F122" s="256" t="s">
        <v>6972</v>
      </c>
      <c r="G122" s="142" t="str">
        <f>IF(A122=A121,"Repetido","")</f>
        <v/>
      </c>
    </row>
    <row r="123" spans="1:7" x14ac:dyDescent="0.25">
      <c r="A123" s="256" t="s">
        <v>433</v>
      </c>
      <c r="B123" s="257" t="s">
        <v>203</v>
      </c>
      <c r="C123" s="258" t="s">
        <v>434</v>
      </c>
      <c r="D123" s="257" t="s">
        <v>228</v>
      </c>
      <c r="E123" s="257">
        <v>12</v>
      </c>
      <c r="F123" s="256" t="s">
        <v>6972</v>
      </c>
      <c r="G123" s="142" t="str">
        <f>IF(A123=A122,"Repetido","")</f>
        <v/>
      </c>
    </row>
    <row r="124" spans="1:7" x14ac:dyDescent="0.25">
      <c r="A124" s="256" t="s">
        <v>435</v>
      </c>
      <c r="B124" s="257" t="s">
        <v>203</v>
      </c>
      <c r="C124" s="258" t="s">
        <v>436</v>
      </c>
      <c r="D124" s="257" t="s">
        <v>228</v>
      </c>
      <c r="E124" s="257">
        <v>12</v>
      </c>
      <c r="F124" s="256" t="s">
        <v>6972</v>
      </c>
      <c r="G124" s="142" t="str">
        <f>IF(A124=A123,"Repetido","")</f>
        <v/>
      </c>
    </row>
    <row r="125" spans="1:7" x14ac:dyDescent="0.25">
      <c r="A125" s="256" t="s">
        <v>437</v>
      </c>
      <c r="B125" s="257" t="s">
        <v>203</v>
      </c>
      <c r="C125" s="258" t="s">
        <v>438</v>
      </c>
      <c r="D125" s="257" t="s">
        <v>209</v>
      </c>
      <c r="E125" s="257">
        <v>15</v>
      </c>
      <c r="F125" s="256" t="s">
        <v>6976</v>
      </c>
      <c r="G125" s="142" t="str">
        <f>IF(A125=A124,"Repetido","")</f>
        <v/>
      </c>
    </row>
    <row r="126" spans="1:7" x14ac:dyDescent="0.25">
      <c r="A126" s="256" t="s">
        <v>439</v>
      </c>
      <c r="B126" s="257" t="s">
        <v>203</v>
      </c>
      <c r="C126" s="258" t="s">
        <v>6977</v>
      </c>
      <c r="D126" s="257" t="s">
        <v>211</v>
      </c>
      <c r="E126" s="257">
        <v>15</v>
      </c>
      <c r="F126" s="256" t="s">
        <v>6976</v>
      </c>
      <c r="G126" s="142" t="str">
        <f>IF(A126=A125,"Repetido","")</f>
        <v/>
      </c>
    </row>
    <row r="127" spans="1:7" x14ac:dyDescent="0.25">
      <c r="A127" s="256" t="s">
        <v>440</v>
      </c>
      <c r="B127" s="257" t="s">
        <v>203</v>
      </c>
      <c r="C127" s="258" t="s">
        <v>294</v>
      </c>
      <c r="D127" s="257" t="s">
        <v>228</v>
      </c>
      <c r="E127" s="257">
        <v>15</v>
      </c>
      <c r="F127" s="256" t="s">
        <v>6976</v>
      </c>
      <c r="G127" s="142" t="str">
        <f>IF(A127=A126,"Repetido","")</f>
        <v/>
      </c>
    </row>
    <row r="128" spans="1:7" x14ac:dyDescent="0.25">
      <c r="A128" s="256" t="s">
        <v>441</v>
      </c>
      <c r="B128" s="257" t="s">
        <v>203</v>
      </c>
      <c r="C128" s="258" t="s">
        <v>6978</v>
      </c>
      <c r="D128" s="257" t="s">
        <v>211</v>
      </c>
      <c r="E128" s="257">
        <v>15</v>
      </c>
      <c r="F128" s="256" t="s">
        <v>6976</v>
      </c>
      <c r="G128" s="142" t="str">
        <f t="shared" ref="G128:G191" si="0">IF(A128=A127,"Repetido","")</f>
        <v/>
      </c>
    </row>
    <row r="129" spans="1:7" x14ac:dyDescent="0.25">
      <c r="A129" s="256" t="s">
        <v>442</v>
      </c>
      <c r="B129" s="257" t="s">
        <v>203</v>
      </c>
      <c r="C129" s="258" t="s">
        <v>6979</v>
      </c>
      <c r="D129" s="257" t="s">
        <v>211</v>
      </c>
      <c r="E129" s="257">
        <v>15</v>
      </c>
      <c r="F129" s="256" t="s">
        <v>6976</v>
      </c>
      <c r="G129" s="142" t="str">
        <f t="shared" si="0"/>
        <v/>
      </c>
    </row>
    <row r="130" spans="1:7" x14ac:dyDescent="0.25">
      <c r="A130" s="256" t="s">
        <v>443</v>
      </c>
      <c r="B130" s="257" t="s">
        <v>203</v>
      </c>
      <c r="C130" s="258" t="s">
        <v>444</v>
      </c>
      <c r="D130" s="257" t="s">
        <v>209</v>
      </c>
      <c r="E130" s="257">
        <v>15</v>
      </c>
      <c r="F130" s="256" t="s">
        <v>6976</v>
      </c>
      <c r="G130" s="142" t="str">
        <f t="shared" si="0"/>
        <v/>
      </c>
    </row>
    <row r="131" spans="1:7" x14ac:dyDescent="0.25">
      <c r="A131" s="256" t="s">
        <v>445</v>
      </c>
      <c r="B131" s="257" t="s">
        <v>203</v>
      </c>
      <c r="C131" s="258" t="s">
        <v>446</v>
      </c>
      <c r="D131" s="257" t="s">
        <v>228</v>
      </c>
      <c r="E131" s="257">
        <v>15</v>
      </c>
      <c r="F131" s="256" t="s">
        <v>6976</v>
      </c>
      <c r="G131" s="142" t="str">
        <f t="shared" si="0"/>
        <v/>
      </c>
    </row>
    <row r="132" spans="1:7" x14ac:dyDescent="0.25">
      <c r="A132" s="256" t="s">
        <v>447</v>
      </c>
      <c r="B132" s="257" t="s">
        <v>203</v>
      </c>
      <c r="C132" s="258" t="s">
        <v>6980</v>
      </c>
      <c r="D132" s="257" t="s">
        <v>228</v>
      </c>
      <c r="E132" s="257">
        <v>15</v>
      </c>
      <c r="F132" s="256" t="s">
        <v>6976</v>
      </c>
      <c r="G132" s="142" t="str">
        <f t="shared" si="0"/>
        <v/>
      </c>
    </row>
    <row r="133" spans="1:7" x14ac:dyDescent="0.25">
      <c r="A133" s="256" t="s">
        <v>448</v>
      </c>
      <c r="B133" s="257" t="s">
        <v>203</v>
      </c>
      <c r="C133" s="258" t="s">
        <v>358</v>
      </c>
      <c r="D133" s="257" t="s">
        <v>228</v>
      </c>
      <c r="E133" s="257">
        <v>15</v>
      </c>
      <c r="F133" s="256" t="s">
        <v>6976</v>
      </c>
      <c r="G133" s="142" t="str">
        <f t="shared" si="0"/>
        <v/>
      </c>
    </row>
    <row r="134" spans="1:7" x14ac:dyDescent="0.25">
      <c r="A134" s="256" t="s">
        <v>449</v>
      </c>
      <c r="B134" s="257" t="s">
        <v>203</v>
      </c>
      <c r="C134" s="258" t="s">
        <v>355</v>
      </c>
      <c r="D134" s="257" t="s">
        <v>228</v>
      </c>
      <c r="E134" s="257">
        <v>15</v>
      </c>
      <c r="F134" s="256" t="s">
        <v>6976</v>
      </c>
      <c r="G134" s="142" t="str">
        <f t="shared" si="0"/>
        <v/>
      </c>
    </row>
    <row r="135" spans="1:7" x14ac:dyDescent="0.25">
      <c r="A135" s="256" t="s">
        <v>450</v>
      </c>
      <c r="B135" s="257" t="s">
        <v>203</v>
      </c>
      <c r="C135" s="258" t="s">
        <v>451</v>
      </c>
      <c r="D135" s="257" t="s">
        <v>228</v>
      </c>
      <c r="E135" s="257">
        <v>15</v>
      </c>
      <c r="F135" s="256" t="s">
        <v>6976</v>
      </c>
      <c r="G135" s="142" t="str">
        <f t="shared" si="0"/>
        <v/>
      </c>
    </row>
    <row r="136" spans="1:7" x14ac:dyDescent="0.25">
      <c r="A136" s="256" t="s">
        <v>452</v>
      </c>
      <c r="B136" s="257" t="s">
        <v>203</v>
      </c>
      <c r="C136" s="258" t="s">
        <v>453</v>
      </c>
      <c r="D136" s="257" t="s">
        <v>209</v>
      </c>
      <c r="E136" s="257">
        <v>17</v>
      </c>
      <c r="F136" s="256" t="s">
        <v>6981</v>
      </c>
      <c r="G136" s="142" t="str">
        <f t="shared" si="0"/>
        <v/>
      </c>
    </row>
    <row r="137" spans="1:7" x14ac:dyDescent="0.25">
      <c r="A137" s="256" t="s">
        <v>454</v>
      </c>
      <c r="B137" s="257" t="s">
        <v>203</v>
      </c>
      <c r="C137" s="258" t="s">
        <v>455</v>
      </c>
      <c r="D137" s="257" t="s">
        <v>209</v>
      </c>
      <c r="E137" s="257">
        <v>17</v>
      </c>
      <c r="F137" s="256" t="s">
        <v>6981</v>
      </c>
      <c r="G137" s="142" t="str">
        <f t="shared" si="0"/>
        <v/>
      </c>
    </row>
    <row r="138" spans="1:7" x14ac:dyDescent="0.25">
      <c r="A138" s="256" t="s">
        <v>456</v>
      </c>
      <c r="B138" s="257" t="s">
        <v>6914</v>
      </c>
      <c r="C138" s="258" t="s">
        <v>6982</v>
      </c>
      <c r="D138" s="257" t="s">
        <v>228</v>
      </c>
      <c r="E138" s="257">
        <v>17</v>
      </c>
      <c r="F138" s="256" t="s">
        <v>6981</v>
      </c>
      <c r="G138" s="142" t="str">
        <f t="shared" si="0"/>
        <v/>
      </c>
    </row>
    <row r="139" spans="1:7" x14ac:dyDescent="0.25">
      <c r="A139" s="256" t="s">
        <v>457</v>
      </c>
      <c r="B139" s="257" t="s">
        <v>6914</v>
      </c>
      <c r="C139" s="258" t="s">
        <v>458</v>
      </c>
      <c r="D139" s="257" t="s">
        <v>228</v>
      </c>
      <c r="E139" s="257">
        <v>17</v>
      </c>
      <c r="F139" s="256" t="s">
        <v>6981</v>
      </c>
      <c r="G139" s="142" t="str">
        <f t="shared" si="0"/>
        <v/>
      </c>
    </row>
    <row r="140" spans="1:7" x14ac:dyDescent="0.25">
      <c r="A140" s="256" t="s">
        <v>459</v>
      </c>
      <c r="B140" s="257" t="s">
        <v>203</v>
      </c>
      <c r="C140" s="258" t="s">
        <v>460</v>
      </c>
      <c r="D140" s="257" t="s">
        <v>6983</v>
      </c>
      <c r="E140" s="257">
        <v>17</v>
      </c>
      <c r="F140" s="256" t="s">
        <v>6981</v>
      </c>
      <c r="G140" s="142" t="str">
        <f t="shared" si="0"/>
        <v/>
      </c>
    </row>
    <row r="141" spans="1:7" x14ac:dyDescent="0.25">
      <c r="A141" s="256" t="s">
        <v>461</v>
      </c>
      <c r="B141" s="257" t="s">
        <v>203</v>
      </c>
      <c r="C141" s="258" t="s">
        <v>6984</v>
      </c>
      <c r="D141" s="257" t="s">
        <v>228</v>
      </c>
      <c r="E141" s="257">
        <v>17</v>
      </c>
      <c r="F141" s="256" t="s">
        <v>6981</v>
      </c>
      <c r="G141" s="142" t="str">
        <f t="shared" si="0"/>
        <v/>
      </c>
    </row>
    <row r="142" spans="1:7" x14ac:dyDescent="0.25">
      <c r="A142" s="256" t="s">
        <v>462</v>
      </c>
      <c r="B142" s="257" t="s">
        <v>6910</v>
      </c>
      <c r="C142" s="258" t="s">
        <v>463</v>
      </c>
      <c r="D142" s="257" t="s">
        <v>208</v>
      </c>
      <c r="E142" s="257">
        <v>1</v>
      </c>
      <c r="F142" s="256" t="s">
        <v>6925</v>
      </c>
      <c r="G142" s="142" t="str">
        <f t="shared" si="0"/>
        <v/>
      </c>
    </row>
    <row r="143" spans="1:7" x14ac:dyDescent="0.25">
      <c r="A143" s="256" t="s">
        <v>464</v>
      </c>
      <c r="B143" s="257" t="s">
        <v>6911</v>
      </c>
      <c r="C143" s="258" t="s">
        <v>465</v>
      </c>
      <c r="D143" s="257" t="s">
        <v>208</v>
      </c>
      <c r="E143" s="257">
        <v>1</v>
      </c>
      <c r="F143" s="256" t="s">
        <v>6925</v>
      </c>
      <c r="G143" s="142" t="str">
        <f t="shared" si="0"/>
        <v/>
      </c>
    </row>
    <row r="144" spans="1:7" x14ac:dyDescent="0.25">
      <c r="A144" s="256" t="s">
        <v>466</v>
      </c>
      <c r="B144" s="257" t="s">
        <v>6910</v>
      </c>
      <c r="C144" s="258" t="s">
        <v>6985</v>
      </c>
      <c r="D144" s="257" t="s">
        <v>208</v>
      </c>
      <c r="E144" s="257">
        <v>1</v>
      </c>
      <c r="F144" s="256" t="s">
        <v>6925</v>
      </c>
      <c r="G144" s="142" t="str">
        <f t="shared" si="0"/>
        <v/>
      </c>
    </row>
    <row r="145" spans="1:7" ht="30" x14ac:dyDescent="0.25">
      <c r="A145" s="256" t="s">
        <v>467</v>
      </c>
      <c r="B145" s="257" t="s">
        <v>202</v>
      </c>
      <c r="C145" s="258" t="s">
        <v>6986</v>
      </c>
      <c r="D145" s="257" t="s">
        <v>208</v>
      </c>
      <c r="E145" s="257">
        <v>1</v>
      </c>
      <c r="F145" s="256" t="s">
        <v>6925</v>
      </c>
      <c r="G145" s="142" t="str">
        <f t="shared" si="0"/>
        <v/>
      </c>
    </row>
    <row r="146" spans="1:7" x14ac:dyDescent="0.25">
      <c r="A146" s="256" t="s">
        <v>468</v>
      </c>
      <c r="B146" s="257" t="s">
        <v>202</v>
      </c>
      <c r="C146" s="258" t="s">
        <v>469</v>
      </c>
      <c r="D146" s="257" t="s">
        <v>208</v>
      </c>
      <c r="E146" s="257">
        <v>1</v>
      </c>
      <c r="F146" s="256" t="s">
        <v>6925</v>
      </c>
      <c r="G146" s="142" t="str">
        <f t="shared" si="0"/>
        <v/>
      </c>
    </row>
    <row r="147" spans="1:7" x14ac:dyDescent="0.25">
      <c r="A147" s="256" t="s">
        <v>470</v>
      </c>
      <c r="B147" s="257" t="s">
        <v>6911</v>
      </c>
      <c r="C147" s="258" t="s">
        <v>471</v>
      </c>
      <c r="D147" s="257" t="s">
        <v>278</v>
      </c>
      <c r="E147" s="257">
        <v>3</v>
      </c>
      <c r="F147" s="256" t="s">
        <v>6929</v>
      </c>
      <c r="G147" s="142" t="str">
        <f t="shared" si="0"/>
        <v/>
      </c>
    </row>
    <row r="148" spans="1:7" ht="30" x14ac:dyDescent="0.25">
      <c r="A148" s="256" t="s">
        <v>472</v>
      </c>
      <c r="B148" s="257" t="s">
        <v>202</v>
      </c>
      <c r="C148" s="258" t="s">
        <v>473</v>
      </c>
      <c r="D148" s="257" t="s">
        <v>208</v>
      </c>
      <c r="E148" s="257">
        <v>4</v>
      </c>
      <c r="F148" s="256" t="s">
        <v>6928</v>
      </c>
      <c r="G148" s="142" t="str">
        <f t="shared" si="0"/>
        <v/>
      </c>
    </row>
    <row r="149" spans="1:7" s="262" customFormat="1" x14ac:dyDescent="0.25">
      <c r="A149" s="259" t="s">
        <v>474</v>
      </c>
      <c r="B149" s="257" t="s">
        <v>6911</v>
      </c>
      <c r="C149" s="260" t="s">
        <v>6987</v>
      </c>
      <c r="D149" s="257" t="s">
        <v>278</v>
      </c>
      <c r="E149" s="261" t="s">
        <v>6931</v>
      </c>
      <c r="F149" s="259" t="s">
        <v>6932</v>
      </c>
      <c r="G149" s="142" t="str">
        <f t="shared" si="0"/>
        <v/>
      </c>
    </row>
    <row r="150" spans="1:7" x14ac:dyDescent="0.25">
      <c r="A150" s="256" t="s">
        <v>475</v>
      </c>
      <c r="B150" s="257" t="s">
        <v>202</v>
      </c>
      <c r="C150" s="258" t="s">
        <v>476</v>
      </c>
      <c r="D150" s="257" t="s">
        <v>278</v>
      </c>
      <c r="E150" s="257">
        <v>3</v>
      </c>
      <c r="F150" s="256" t="s">
        <v>6929</v>
      </c>
      <c r="G150" s="142" t="str">
        <f t="shared" si="0"/>
        <v/>
      </c>
    </row>
    <row r="151" spans="1:7" s="262" customFormat="1" x14ac:dyDescent="0.25">
      <c r="A151" s="259" t="s">
        <v>477</v>
      </c>
      <c r="B151" s="257" t="s">
        <v>202</v>
      </c>
      <c r="C151" s="260" t="s">
        <v>6988</v>
      </c>
      <c r="D151" s="257" t="s">
        <v>278</v>
      </c>
      <c r="E151" s="261" t="s">
        <v>6931</v>
      </c>
      <c r="F151" s="259" t="s">
        <v>6932</v>
      </c>
      <c r="G151" s="142" t="str">
        <f t="shared" si="0"/>
        <v/>
      </c>
    </row>
    <row r="152" spans="1:7" x14ac:dyDescent="0.25">
      <c r="A152" s="256" t="s">
        <v>478</v>
      </c>
      <c r="B152" s="257" t="s">
        <v>202</v>
      </c>
      <c r="C152" s="258" t="s">
        <v>6989</v>
      </c>
      <c r="D152" s="257" t="s">
        <v>208</v>
      </c>
      <c r="E152" s="257">
        <v>7</v>
      </c>
      <c r="F152" s="256" t="s">
        <v>6937</v>
      </c>
      <c r="G152" s="142" t="str">
        <f t="shared" si="0"/>
        <v/>
      </c>
    </row>
    <row r="153" spans="1:7" x14ac:dyDescent="0.25">
      <c r="A153" s="256" t="s">
        <v>479</v>
      </c>
      <c r="B153" s="257" t="s">
        <v>202</v>
      </c>
      <c r="C153" s="258" t="s">
        <v>480</v>
      </c>
      <c r="D153" s="257" t="s">
        <v>228</v>
      </c>
      <c r="E153" s="257">
        <v>6</v>
      </c>
      <c r="F153" s="256" t="s">
        <v>6934</v>
      </c>
      <c r="G153" s="142" t="str">
        <f t="shared" si="0"/>
        <v/>
      </c>
    </row>
    <row r="154" spans="1:7" x14ac:dyDescent="0.25">
      <c r="A154" s="256" t="s">
        <v>6990</v>
      </c>
      <c r="B154" s="257" t="s">
        <v>202</v>
      </c>
      <c r="C154" s="258" t="s">
        <v>6991</v>
      </c>
      <c r="D154" s="257" t="s">
        <v>208</v>
      </c>
      <c r="E154" s="257">
        <v>7</v>
      </c>
      <c r="F154" s="256" t="s">
        <v>6937</v>
      </c>
      <c r="G154" s="142" t="str">
        <f t="shared" si="0"/>
        <v/>
      </c>
    </row>
    <row r="155" spans="1:7" x14ac:dyDescent="0.25">
      <c r="A155" s="256" t="s">
        <v>481</v>
      </c>
      <c r="B155" s="257" t="s">
        <v>202</v>
      </c>
      <c r="C155" s="258" t="s">
        <v>482</v>
      </c>
      <c r="D155" s="257" t="s">
        <v>208</v>
      </c>
      <c r="E155" s="257">
        <v>7</v>
      </c>
      <c r="F155" s="256" t="s">
        <v>6937</v>
      </c>
      <c r="G155" s="142" t="str">
        <f t="shared" si="0"/>
        <v/>
      </c>
    </row>
    <row r="156" spans="1:7" x14ac:dyDescent="0.25">
      <c r="A156" s="256" t="s">
        <v>483</v>
      </c>
      <c r="B156" s="257" t="s">
        <v>202</v>
      </c>
      <c r="C156" s="258" t="s">
        <v>484</v>
      </c>
      <c r="D156" s="257" t="s">
        <v>228</v>
      </c>
      <c r="E156" s="257">
        <v>6</v>
      </c>
      <c r="F156" s="256" t="s">
        <v>6934</v>
      </c>
      <c r="G156" s="142" t="str">
        <f t="shared" si="0"/>
        <v/>
      </c>
    </row>
    <row r="157" spans="1:7" ht="30" x14ac:dyDescent="0.25">
      <c r="A157" s="256" t="s">
        <v>485</v>
      </c>
      <c r="B157" s="257" t="s">
        <v>202</v>
      </c>
      <c r="C157" s="258" t="s">
        <v>486</v>
      </c>
      <c r="D157" s="257" t="s">
        <v>208</v>
      </c>
      <c r="E157" s="257">
        <v>7</v>
      </c>
      <c r="F157" s="256" t="s">
        <v>6937</v>
      </c>
      <c r="G157" s="142" t="str">
        <f t="shared" si="0"/>
        <v/>
      </c>
    </row>
    <row r="158" spans="1:7" x14ac:dyDescent="0.25">
      <c r="A158" s="256" t="s">
        <v>6992</v>
      </c>
      <c r="B158" s="257" t="s">
        <v>202</v>
      </c>
      <c r="C158" s="258" t="s">
        <v>6993</v>
      </c>
      <c r="D158" s="257" t="s">
        <v>235</v>
      </c>
      <c r="E158" s="257">
        <v>7</v>
      </c>
      <c r="F158" s="256" t="s">
        <v>6937</v>
      </c>
      <c r="G158" s="142" t="str">
        <f t="shared" si="0"/>
        <v/>
      </c>
    </row>
    <row r="159" spans="1:7" x14ac:dyDescent="0.25">
      <c r="A159" s="256" t="s">
        <v>487</v>
      </c>
      <c r="B159" s="257" t="s">
        <v>202</v>
      </c>
      <c r="C159" s="258" t="s">
        <v>488</v>
      </c>
      <c r="D159" s="257" t="s">
        <v>208</v>
      </c>
      <c r="E159" s="257">
        <v>7</v>
      </c>
      <c r="F159" s="256" t="s">
        <v>6937</v>
      </c>
      <c r="G159" s="142" t="str">
        <f t="shared" si="0"/>
        <v/>
      </c>
    </row>
    <row r="160" spans="1:7" x14ac:dyDescent="0.25">
      <c r="A160" s="256" t="s">
        <v>489</v>
      </c>
      <c r="B160" s="257" t="s">
        <v>202</v>
      </c>
      <c r="C160" s="258" t="s">
        <v>490</v>
      </c>
      <c r="D160" s="257" t="s">
        <v>208</v>
      </c>
      <c r="E160" s="257">
        <v>8</v>
      </c>
      <c r="F160" s="256" t="s">
        <v>6945</v>
      </c>
      <c r="G160" s="142" t="str">
        <f t="shared" si="0"/>
        <v/>
      </c>
    </row>
    <row r="161" spans="1:7" x14ac:dyDescent="0.25">
      <c r="A161" s="256" t="s">
        <v>491</v>
      </c>
      <c r="B161" s="257" t="s">
        <v>202</v>
      </c>
      <c r="C161" s="258" t="s">
        <v>492</v>
      </c>
      <c r="D161" s="257" t="s">
        <v>209</v>
      </c>
      <c r="E161" s="257">
        <v>8</v>
      </c>
      <c r="F161" s="256" t="s">
        <v>6945</v>
      </c>
      <c r="G161" s="142" t="str">
        <f t="shared" si="0"/>
        <v/>
      </c>
    </row>
    <row r="162" spans="1:7" ht="30" x14ac:dyDescent="0.25">
      <c r="A162" s="256" t="s">
        <v>493</v>
      </c>
      <c r="B162" s="257" t="s">
        <v>202</v>
      </c>
      <c r="C162" s="258" t="s">
        <v>494</v>
      </c>
      <c r="D162" s="257" t="s">
        <v>208</v>
      </c>
      <c r="E162" s="257">
        <v>8</v>
      </c>
      <c r="F162" s="256" t="s">
        <v>6945</v>
      </c>
      <c r="G162" s="142" t="str">
        <f t="shared" si="0"/>
        <v/>
      </c>
    </row>
    <row r="163" spans="1:7" x14ac:dyDescent="0.25">
      <c r="A163" s="256" t="s">
        <v>495</v>
      </c>
      <c r="B163" s="257" t="s">
        <v>6913</v>
      </c>
      <c r="C163" s="258" t="s">
        <v>496</v>
      </c>
      <c r="D163" s="257" t="s">
        <v>228</v>
      </c>
      <c r="E163" s="257">
        <v>8</v>
      </c>
      <c r="F163" s="256" t="s">
        <v>6945</v>
      </c>
      <c r="G163" s="142" t="str">
        <f t="shared" si="0"/>
        <v/>
      </c>
    </row>
    <row r="164" spans="1:7" x14ac:dyDescent="0.25">
      <c r="A164" s="256" t="s">
        <v>497</v>
      </c>
      <c r="B164" s="257" t="s">
        <v>202</v>
      </c>
      <c r="C164" s="258" t="s">
        <v>6994</v>
      </c>
      <c r="D164" s="257" t="s">
        <v>228</v>
      </c>
      <c r="E164" s="257">
        <v>8</v>
      </c>
      <c r="F164" s="256" t="s">
        <v>6945</v>
      </c>
      <c r="G164" s="142" t="str">
        <f t="shared" si="0"/>
        <v/>
      </c>
    </row>
    <row r="165" spans="1:7" x14ac:dyDescent="0.25">
      <c r="A165" s="256" t="s">
        <v>498</v>
      </c>
      <c r="B165" s="257" t="s">
        <v>6913</v>
      </c>
      <c r="C165" s="258" t="s">
        <v>6995</v>
      </c>
      <c r="D165" s="257" t="s">
        <v>208</v>
      </c>
      <c r="E165" s="257">
        <v>8</v>
      </c>
      <c r="F165" s="256" t="s">
        <v>6945</v>
      </c>
      <c r="G165" s="142" t="str">
        <f t="shared" si="0"/>
        <v/>
      </c>
    </row>
    <row r="166" spans="1:7" x14ac:dyDescent="0.25">
      <c r="A166" s="256" t="s">
        <v>499</v>
      </c>
      <c r="B166" s="257" t="s">
        <v>202</v>
      </c>
      <c r="C166" s="258" t="s">
        <v>500</v>
      </c>
      <c r="D166" s="257" t="s">
        <v>209</v>
      </c>
      <c r="E166" s="257">
        <v>10</v>
      </c>
      <c r="F166" s="256" t="s">
        <v>6950</v>
      </c>
      <c r="G166" s="142" t="str">
        <f t="shared" si="0"/>
        <v/>
      </c>
    </row>
    <row r="167" spans="1:7" x14ac:dyDescent="0.25">
      <c r="A167" s="256" t="s">
        <v>501</v>
      </c>
      <c r="B167" s="257" t="s">
        <v>202</v>
      </c>
      <c r="C167" s="258" t="s">
        <v>502</v>
      </c>
      <c r="D167" s="257" t="s">
        <v>208</v>
      </c>
      <c r="E167" s="257">
        <v>9</v>
      </c>
      <c r="F167" s="256" t="s">
        <v>6949</v>
      </c>
      <c r="G167" s="142" t="str">
        <f t="shared" si="0"/>
        <v/>
      </c>
    </row>
    <row r="168" spans="1:7" x14ac:dyDescent="0.25">
      <c r="A168" s="256" t="s">
        <v>503</v>
      </c>
      <c r="B168" s="257" t="s">
        <v>202</v>
      </c>
      <c r="C168" s="258" t="s">
        <v>504</v>
      </c>
      <c r="D168" s="257" t="s">
        <v>209</v>
      </c>
      <c r="E168" s="257">
        <v>10</v>
      </c>
      <c r="F168" s="256" t="s">
        <v>6950</v>
      </c>
      <c r="G168" s="142" t="str">
        <f t="shared" si="0"/>
        <v/>
      </c>
    </row>
    <row r="169" spans="1:7" x14ac:dyDescent="0.25">
      <c r="A169" s="256" t="s">
        <v>505</v>
      </c>
      <c r="B169" s="257" t="s">
        <v>202</v>
      </c>
      <c r="C169" s="258" t="s">
        <v>506</v>
      </c>
      <c r="D169" s="257" t="s">
        <v>208</v>
      </c>
      <c r="E169" s="257">
        <v>10</v>
      </c>
      <c r="F169" s="256" t="s">
        <v>6950</v>
      </c>
      <c r="G169" s="142" t="str">
        <f t="shared" si="0"/>
        <v/>
      </c>
    </row>
    <row r="170" spans="1:7" x14ac:dyDescent="0.25">
      <c r="A170" s="256" t="s">
        <v>507</v>
      </c>
      <c r="B170" s="257" t="s">
        <v>202</v>
      </c>
      <c r="C170" s="258" t="s">
        <v>508</v>
      </c>
      <c r="D170" s="257" t="s">
        <v>228</v>
      </c>
      <c r="E170" s="257">
        <v>10</v>
      </c>
      <c r="F170" s="256" t="s">
        <v>6950</v>
      </c>
      <c r="G170" s="142" t="str">
        <f t="shared" si="0"/>
        <v/>
      </c>
    </row>
    <row r="171" spans="1:7" x14ac:dyDescent="0.25">
      <c r="A171" s="256" t="s">
        <v>509</v>
      </c>
      <c r="B171" s="257" t="s">
        <v>202</v>
      </c>
      <c r="C171" s="258" t="s">
        <v>6996</v>
      </c>
      <c r="D171" s="257" t="s">
        <v>208</v>
      </c>
      <c r="E171" s="257">
        <v>10</v>
      </c>
      <c r="F171" s="256" t="s">
        <v>6950</v>
      </c>
      <c r="G171" s="142" t="str">
        <f t="shared" si="0"/>
        <v/>
      </c>
    </row>
    <row r="172" spans="1:7" x14ac:dyDescent="0.25">
      <c r="A172" s="256" t="s">
        <v>510</v>
      </c>
      <c r="B172" s="257" t="s">
        <v>6913</v>
      </c>
      <c r="C172" s="258" t="s">
        <v>511</v>
      </c>
      <c r="D172" s="257" t="s">
        <v>211</v>
      </c>
      <c r="E172" s="257">
        <v>10</v>
      </c>
      <c r="F172" s="256" t="s">
        <v>6950</v>
      </c>
      <c r="G172" s="142" t="str">
        <f t="shared" si="0"/>
        <v/>
      </c>
    </row>
    <row r="173" spans="1:7" x14ac:dyDescent="0.25">
      <c r="A173" s="256" t="s">
        <v>512</v>
      </c>
      <c r="B173" s="257" t="s">
        <v>202</v>
      </c>
      <c r="C173" s="258" t="s">
        <v>513</v>
      </c>
      <c r="D173" s="257" t="s">
        <v>208</v>
      </c>
      <c r="E173" s="257">
        <v>10</v>
      </c>
      <c r="F173" s="256" t="s">
        <v>6950</v>
      </c>
      <c r="G173" s="142" t="str">
        <f t="shared" si="0"/>
        <v/>
      </c>
    </row>
    <row r="174" spans="1:7" x14ac:dyDescent="0.25">
      <c r="A174" s="256" t="s">
        <v>514</v>
      </c>
      <c r="B174" s="257" t="s">
        <v>202</v>
      </c>
      <c r="C174" s="258" t="s">
        <v>6997</v>
      </c>
      <c r="D174" s="257" t="s">
        <v>209</v>
      </c>
      <c r="E174" s="257">
        <v>10</v>
      </c>
      <c r="F174" s="256" t="s">
        <v>6950</v>
      </c>
      <c r="G174" s="142" t="str">
        <f t="shared" si="0"/>
        <v/>
      </c>
    </row>
    <row r="175" spans="1:7" x14ac:dyDescent="0.25">
      <c r="A175" s="256" t="s">
        <v>515</v>
      </c>
      <c r="B175" s="257" t="s">
        <v>202</v>
      </c>
      <c r="C175" s="258" t="s">
        <v>516</v>
      </c>
      <c r="D175" s="257" t="s">
        <v>208</v>
      </c>
      <c r="E175" s="257">
        <v>10</v>
      </c>
      <c r="F175" s="256" t="s">
        <v>6950</v>
      </c>
      <c r="G175" s="142" t="str">
        <f t="shared" si="0"/>
        <v/>
      </c>
    </row>
    <row r="176" spans="1:7" x14ac:dyDescent="0.25">
      <c r="A176" s="256" t="s">
        <v>517</v>
      </c>
      <c r="B176" s="257" t="s">
        <v>202</v>
      </c>
      <c r="C176" s="258" t="s">
        <v>518</v>
      </c>
      <c r="D176" s="257" t="s">
        <v>209</v>
      </c>
      <c r="E176" s="257">
        <v>10</v>
      </c>
      <c r="F176" s="256" t="s">
        <v>6950</v>
      </c>
      <c r="G176" s="142" t="str">
        <f t="shared" si="0"/>
        <v/>
      </c>
    </row>
    <row r="177" spans="1:7" x14ac:dyDescent="0.25">
      <c r="A177" s="256" t="s">
        <v>519</v>
      </c>
      <c r="B177" s="257" t="s">
        <v>202</v>
      </c>
      <c r="C177" s="258" t="s">
        <v>520</v>
      </c>
      <c r="D177" s="257" t="s">
        <v>208</v>
      </c>
      <c r="E177" s="257">
        <v>9</v>
      </c>
      <c r="F177" s="256" t="s">
        <v>6949</v>
      </c>
      <c r="G177" s="142" t="str">
        <f t="shared" si="0"/>
        <v/>
      </c>
    </row>
    <row r="178" spans="1:7" x14ac:dyDescent="0.25">
      <c r="A178" s="256" t="s">
        <v>521</v>
      </c>
      <c r="B178" s="257" t="s">
        <v>6910</v>
      </c>
      <c r="C178" s="258" t="s">
        <v>522</v>
      </c>
      <c r="D178" s="257" t="s">
        <v>207</v>
      </c>
      <c r="E178" s="257">
        <v>9</v>
      </c>
      <c r="F178" s="256" t="s">
        <v>6949</v>
      </c>
      <c r="G178" s="142" t="str">
        <f t="shared" si="0"/>
        <v/>
      </c>
    </row>
    <row r="179" spans="1:7" x14ac:dyDescent="0.25">
      <c r="A179" s="256" t="s">
        <v>523</v>
      </c>
      <c r="B179" s="257" t="s">
        <v>6913</v>
      </c>
      <c r="C179" s="258" t="s">
        <v>524</v>
      </c>
      <c r="D179" s="257" t="s">
        <v>208</v>
      </c>
      <c r="E179" s="257">
        <v>9</v>
      </c>
      <c r="F179" s="256" t="s">
        <v>6949</v>
      </c>
      <c r="G179" s="142" t="str">
        <f t="shared" si="0"/>
        <v/>
      </c>
    </row>
    <row r="180" spans="1:7" x14ac:dyDescent="0.25">
      <c r="A180" s="256" t="s">
        <v>525</v>
      </c>
      <c r="B180" s="257" t="s">
        <v>6913</v>
      </c>
      <c r="C180" s="258" t="s">
        <v>526</v>
      </c>
      <c r="D180" s="257" t="s">
        <v>208</v>
      </c>
      <c r="E180" s="257">
        <v>10</v>
      </c>
      <c r="F180" s="256" t="s">
        <v>6950</v>
      </c>
      <c r="G180" s="142" t="str">
        <f t="shared" si="0"/>
        <v/>
      </c>
    </row>
    <row r="181" spans="1:7" x14ac:dyDescent="0.25">
      <c r="A181" s="256" t="s">
        <v>527</v>
      </c>
      <c r="B181" s="257" t="s">
        <v>202</v>
      </c>
      <c r="C181" s="258" t="s">
        <v>528</v>
      </c>
      <c r="D181" s="257" t="s">
        <v>208</v>
      </c>
      <c r="E181" s="257">
        <v>10</v>
      </c>
      <c r="F181" s="256" t="s">
        <v>6950</v>
      </c>
      <c r="G181" s="142" t="str">
        <f t="shared" si="0"/>
        <v/>
      </c>
    </row>
    <row r="182" spans="1:7" x14ac:dyDescent="0.25">
      <c r="A182" s="256" t="s">
        <v>529</v>
      </c>
      <c r="B182" s="257" t="s">
        <v>202</v>
      </c>
      <c r="C182" s="258" t="s">
        <v>6998</v>
      </c>
      <c r="D182" s="257" t="s">
        <v>208</v>
      </c>
      <c r="E182" s="257">
        <v>10</v>
      </c>
      <c r="F182" s="256" t="s">
        <v>6950</v>
      </c>
      <c r="G182" s="142" t="str">
        <f t="shared" si="0"/>
        <v/>
      </c>
    </row>
    <row r="183" spans="1:7" x14ac:dyDescent="0.25">
      <c r="A183" s="256" t="s">
        <v>530</v>
      </c>
      <c r="B183" s="257" t="s">
        <v>202</v>
      </c>
      <c r="C183" s="258" t="s">
        <v>6999</v>
      </c>
      <c r="D183" s="257" t="s">
        <v>208</v>
      </c>
      <c r="E183" s="257">
        <v>11</v>
      </c>
      <c r="F183" s="256" t="s">
        <v>6966</v>
      </c>
      <c r="G183" s="142" t="str">
        <f t="shared" si="0"/>
        <v/>
      </c>
    </row>
    <row r="184" spans="1:7" x14ac:dyDescent="0.25">
      <c r="A184" s="256" t="s">
        <v>531</v>
      </c>
      <c r="B184" s="257" t="s">
        <v>202</v>
      </c>
      <c r="C184" s="258" t="s">
        <v>7000</v>
      </c>
      <c r="D184" s="257" t="s">
        <v>208</v>
      </c>
      <c r="E184" s="257">
        <v>11</v>
      </c>
      <c r="F184" s="256" t="s">
        <v>6966</v>
      </c>
      <c r="G184" s="142" t="str">
        <f t="shared" si="0"/>
        <v/>
      </c>
    </row>
    <row r="185" spans="1:7" x14ac:dyDescent="0.25">
      <c r="A185" s="256" t="s">
        <v>532</v>
      </c>
      <c r="B185" s="257" t="s">
        <v>6913</v>
      </c>
      <c r="C185" s="258" t="s">
        <v>533</v>
      </c>
      <c r="D185" s="257" t="s">
        <v>208</v>
      </c>
      <c r="E185" s="257">
        <v>11</v>
      </c>
      <c r="F185" s="256" t="s">
        <v>6966</v>
      </c>
      <c r="G185" s="142" t="str">
        <f t="shared" si="0"/>
        <v/>
      </c>
    </row>
    <row r="186" spans="1:7" x14ac:dyDescent="0.25">
      <c r="A186" s="256" t="s">
        <v>534</v>
      </c>
      <c r="B186" s="257" t="s">
        <v>202</v>
      </c>
      <c r="C186" s="258" t="s">
        <v>535</v>
      </c>
      <c r="D186" s="257" t="s">
        <v>208</v>
      </c>
      <c r="E186" s="257">
        <v>11</v>
      </c>
      <c r="F186" s="256" t="s">
        <v>6966</v>
      </c>
      <c r="G186" s="142" t="str">
        <f t="shared" si="0"/>
        <v/>
      </c>
    </row>
    <row r="187" spans="1:7" x14ac:dyDescent="0.25">
      <c r="A187" s="256" t="s">
        <v>536</v>
      </c>
      <c r="B187" s="257" t="s">
        <v>6913</v>
      </c>
      <c r="C187" s="258" t="s">
        <v>537</v>
      </c>
      <c r="D187" s="257" t="s">
        <v>208</v>
      </c>
      <c r="E187" s="257">
        <v>11</v>
      </c>
      <c r="F187" s="256" t="s">
        <v>6966</v>
      </c>
      <c r="G187" s="142" t="str">
        <f t="shared" si="0"/>
        <v/>
      </c>
    </row>
    <row r="188" spans="1:7" x14ac:dyDescent="0.25">
      <c r="A188" s="256" t="s">
        <v>538</v>
      </c>
      <c r="B188" s="257" t="s">
        <v>6913</v>
      </c>
      <c r="C188" s="258" t="s">
        <v>539</v>
      </c>
      <c r="D188" s="257" t="s">
        <v>208</v>
      </c>
      <c r="E188" s="257">
        <v>11</v>
      </c>
      <c r="F188" s="256" t="s">
        <v>6966</v>
      </c>
      <c r="G188" s="142" t="str">
        <f t="shared" si="0"/>
        <v/>
      </c>
    </row>
    <row r="189" spans="1:7" x14ac:dyDescent="0.25">
      <c r="A189" s="256" t="s">
        <v>540</v>
      </c>
      <c r="B189" s="257" t="s">
        <v>202</v>
      </c>
      <c r="C189" s="258" t="s">
        <v>541</v>
      </c>
      <c r="D189" s="257" t="s">
        <v>228</v>
      </c>
      <c r="E189" s="257">
        <v>12</v>
      </c>
      <c r="F189" s="256" t="s">
        <v>6972</v>
      </c>
      <c r="G189" s="142" t="str">
        <f t="shared" si="0"/>
        <v/>
      </c>
    </row>
    <row r="190" spans="1:7" x14ac:dyDescent="0.25">
      <c r="A190" s="256" t="s">
        <v>542</v>
      </c>
      <c r="B190" s="257" t="s">
        <v>202</v>
      </c>
      <c r="C190" s="258" t="s">
        <v>543</v>
      </c>
      <c r="D190" s="257" t="s">
        <v>544</v>
      </c>
      <c r="E190" s="257">
        <v>12</v>
      </c>
      <c r="F190" s="256" t="s">
        <v>6972</v>
      </c>
      <c r="G190" s="142" t="str">
        <f t="shared" si="0"/>
        <v/>
      </c>
    </row>
    <row r="191" spans="1:7" ht="30" x14ac:dyDescent="0.25">
      <c r="A191" s="256" t="s">
        <v>545</v>
      </c>
      <c r="B191" s="257" t="s">
        <v>202</v>
      </c>
      <c r="C191" s="258" t="s">
        <v>546</v>
      </c>
      <c r="D191" s="263" t="s">
        <v>7001</v>
      </c>
      <c r="E191" s="257">
        <v>12</v>
      </c>
      <c r="F191" s="256" t="s">
        <v>6972</v>
      </c>
      <c r="G191" s="142" t="str">
        <f t="shared" si="0"/>
        <v/>
      </c>
    </row>
    <row r="192" spans="1:7" ht="30" x14ac:dyDescent="0.25">
      <c r="A192" s="256" t="s">
        <v>547</v>
      </c>
      <c r="B192" s="257" t="s">
        <v>202</v>
      </c>
      <c r="C192" s="258" t="s">
        <v>548</v>
      </c>
      <c r="D192" s="263" t="s">
        <v>208</v>
      </c>
      <c r="E192" s="257">
        <v>13</v>
      </c>
      <c r="F192" s="256" t="s">
        <v>6973</v>
      </c>
      <c r="G192" s="142" t="str">
        <f t="shared" ref="G192:G221" si="1">IF(A192=A191,"Repetido","")</f>
        <v/>
      </c>
    </row>
    <row r="193" spans="1:7" x14ac:dyDescent="0.25">
      <c r="A193" s="256" t="s">
        <v>549</v>
      </c>
      <c r="B193" s="257" t="s">
        <v>202</v>
      </c>
      <c r="C193" s="258" t="s">
        <v>7002</v>
      </c>
      <c r="D193" s="263" t="s">
        <v>208</v>
      </c>
      <c r="E193" s="257">
        <v>12</v>
      </c>
      <c r="F193" s="256" t="s">
        <v>6972</v>
      </c>
      <c r="G193" s="142" t="str">
        <f t="shared" si="1"/>
        <v/>
      </c>
    </row>
    <row r="194" spans="1:7" x14ac:dyDescent="0.25">
      <c r="A194" s="256" t="s">
        <v>7003</v>
      </c>
      <c r="B194" s="257" t="s">
        <v>202</v>
      </c>
      <c r="C194" s="258" t="s">
        <v>7004</v>
      </c>
      <c r="D194" s="263" t="s">
        <v>208</v>
      </c>
      <c r="E194" s="257">
        <v>12</v>
      </c>
      <c r="F194" s="256" t="s">
        <v>6972</v>
      </c>
      <c r="G194" s="142" t="str">
        <f t="shared" si="1"/>
        <v/>
      </c>
    </row>
    <row r="195" spans="1:7" x14ac:dyDescent="0.25">
      <c r="A195" s="256" t="s">
        <v>7005</v>
      </c>
      <c r="B195" s="257" t="s">
        <v>202</v>
      </c>
      <c r="C195" s="258" t="s">
        <v>7006</v>
      </c>
      <c r="D195" s="263" t="s">
        <v>544</v>
      </c>
      <c r="E195" s="257">
        <v>12</v>
      </c>
      <c r="F195" s="256" t="s">
        <v>6972</v>
      </c>
      <c r="G195" s="142" t="str">
        <f t="shared" si="1"/>
        <v/>
      </c>
    </row>
    <row r="196" spans="1:7" x14ac:dyDescent="0.25">
      <c r="A196" s="256" t="s">
        <v>550</v>
      </c>
      <c r="B196" s="257" t="s">
        <v>202</v>
      </c>
      <c r="C196" s="258" t="s">
        <v>551</v>
      </c>
      <c r="D196" s="263" t="s">
        <v>208</v>
      </c>
      <c r="E196" s="257">
        <v>12</v>
      </c>
      <c r="F196" s="256" t="s">
        <v>6972</v>
      </c>
      <c r="G196" s="142" t="str">
        <f t="shared" si="1"/>
        <v/>
      </c>
    </row>
    <row r="197" spans="1:7" x14ac:dyDescent="0.25">
      <c r="A197" s="256" t="s">
        <v>552</v>
      </c>
      <c r="B197" s="257" t="s">
        <v>202</v>
      </c>
      <c r="C197" s="258" t="s">
        <v>553</v>
      </c>
      <c r="D197" s="263" t="s">
        <v>208</v>
      </c>
      <c r="E197" s="257">
        <v>12</v>
      </c>
      <c r="F197" s="256" t="s">
        <v>6972</v>
      </c>
      <c r="G197" s="142" t="str">
        <f t="shared" si="1"/>
        <v/>
      </c>
    </row>
    <row r="198" spans="1:7" x14ac:dyDescent="0.25">
      <c r="A198" s="256" t="s">
        <v>554</v>
      </c>
      <c r="B198" s="257" t="s">
        <v>202</v>
      </c>
      <c r="C198" s="258" t="s">
        <v>555</v>
      </c>
      <c r="D198" s="263" t="s">
        <v>208</v>
      </c>
      <c r="E198" s="257">
        <v>13</v>
      </c>
      <c r="F198" s="256" t="s">
        <v>6973</v>
      </c>
      <c r="G198" s="142" t="str">
        <f t="shared" si="1"/>
        <v/>
      </c>
    </row>
    <row r="199" spans="1:7" x14ac:dyDescent="0.25">
      <c r="A199" s="256" t="s">
        <v>556</v>
      </c>
      <c r="B199" s="257" t="s">
        <v>202</v>
      </c>
      <c r="C199" s="258" t="s">
        <v>557</v>
      </c>
      <c r="D199" s="263" t="s">
        <v>208</v>
      </c>
      <c r="E199" s="257">
        <v>13</v>
      </c>
      <c r="F199" s="256" t="s">
        <v>6973</v>
      </c>
      <c r="G199" s="142" t="str">
        <f t="shared" si="1"/>
        <v/>
      </c>
    </row>
    <row r="200" spans="1:7" x14ac:dyDescent="0.25">
      <c r="A200" s="256" t="s">
        <v>558</v>
      </c>
      <c r="B200" s="257" t="s">
        <v>202</v>
      </c>
      <c r="C200" s="258" t="s">
        <v>559</v>
      </c>
      <c r="D200" s="263" t="s">
        <v>208</v>
      </c>
      <c r="E200" s="257">
        <v>13</v>
      </c>
      <c r="F200" s="256" t="s">
        <v>6973</v>
      </c>
      <c r="G200" s="142" t="str">
        <f t="shared" si="1"/>
        <v/>
      </c>
    </row>
    <row r="201" spans="1:7" x14ac:dyDescent="0.25">
      <c r="A201" s="256" t="s">
        <v>560</v>
      </c>
      <c r="B201" s="257" t="s">
        <v>202</v>
      </c>
      <c r="C201" s="258" t="s">
        <v>561</v>
      </c>
      <c r="D201" s="263" t="s">
        <v>208</v>
      </c>
      <c r="E201" s="257">
        <v>12</v>
      </c>
      <c r="F201" s="256" t="s">
        <v>6972</v>
      </c>
      <c r="G201" s="142" t="str">
        <f t="shared" si="1"/>
        <v/>
      </c>
    </row>
    <row r="202" spans="1:7" x14ac:dyDescent="0.25">
      <c r="A202" s="256" t="s">
        <v>562</v>
      </c>
      <c r="B202" s="257" t="s">
        <v>202</v>
      </c>
      <c r="C202" s="258" t="s">
        <v>563</v>
      </c>
      <c r="D202" s="263" t="s">
        <v>208</v>
      </c>
      <c r="E202" s="257">
        <v>12</v>
      </c>
      <c r="F202" s="256" t="s">
        <v>6972</v>
      </c>
      <c r="G202" s="142" t="str">
        <f t="shared" si="1"/>
        <v/>
      </c>
    </row>
    <row r="203" spans="1:7" x14ac:dyDescent="0.25">
      <c r="A203" s="256" t="s">
        <v>564</v>
      </c>
      <c r="B203" s="257" t="s">
        <v>202</v>
      </c>
      <c r="C203" s="258" t="s">
        <v>7007</v>
      </c>
      <c r="D203" s="263" t="s">
        <v>208</v>
      </c>
      <c r="E203" s="257">
        <v>12</v>
      </c>
      <c r="F203" s="256" t="s">
        <v>6972</v>
      </c>
      <c r="G203" s="142" t="str">
        <f t="shared" si="1"/>
        <v/>
      </c>
    </row>
    <row r="204" spans="1:7" x14ac:dyDescent="0.25">
      <c r="A204" s="256" t="s">
        <v>565</v>
      </c>
      <c r="B204" s="257" t="s">
        <v>202</v>
      </c>
      <c r="C204" s="258" t="s">
        <v>566</v>
      </c>
      <c r="D204" s="263" t="s">
        <v>208</v>
      </c>
      <c r="E204" s="257">
        <v>12</v>
      </c>
      <c r="F204" s="256" t="s">
        <v>6972</v>
      </c>
      <c r="G204" s="142" t="str">
        <f t="shared" si="1"/>
        <v/>
      </c>
    </row>
    <row r="205" spans="1:7" x14ac:dyDescent="0.25">
      <c r="A205" s="256" t="s">
        <v>567</v>
      </c>
      <c r="B205" s="257" t="s">
        <v>202</v>
      </c>
      <c r="C205" s="258" t="s">
        <v>568</v>
      </c>
      <c r="D205" s="263" t="s">
        <v>208</v>
      </c>
      <c r="E205" s="257">
        <v>12</v>
      </c>
      <c r="F205" s="256" t="s">
        <v>6972</v>
      </c>
      <c r="G205" s="142" t="str">
        <f t="shared" si="1"/>
        <v/>
      </c>
    </row>
    <row r="206" spans="1:7" x14ac:dyDescent="0.25">
      <c r="A206" s="256" t="s">
        <v>569</v>
      </c>
      <c r="B206" s="257" t="s">
        <v>202</v>
      </c>
      <c r="C206" s="258" t="s">
        <v>570</v>
      </c>
      <c r="D206" s="263" t="s">
        <v>208</v>
      </c>
      <c r="E206" s="257">
        <v>12</v>
      </c>
      <c r="F206" s="256" t="s">
        <v>6972</v>
      </c>
      <c r="G206" s="142" t="str">
        <f t="shared" si="1"/>
        <v/>
      </c>
    </row>
    <row r="207" spans="1:7" x14ac:dyDescent="0.25">
      <c r="A207" s="256" t="s">
        <v>571</v>
      </c>
      <c r="B207" s="257" t="s">
        <v>202</v>
      </c>
      <c r="C207" s="258" t="s">
        <v>7008</v>
      </c>
      <c r="D207" s="263" t="s">
        <v>208</v>
      </c>
      <c r="E207" s="257">
        <v>12</v>
      </c>
      <c r="F207" s="256" t="s">
        <v>6972</v>
      </c>
      <c r="G207" s="142" t="str">
        <f t="shared" si="1"/>
        <v/>
      </c>
    </row>
    <row r="208" spans="1:7" x14ac:dyDescent="0.25">
      <c r="A208" s="256" t="s">
        <v>572</v>
      </c>
      <c r="B208" s="257" t="s">
        <v>202</v>
      </c>
      <c r="C208" s="258" t="s">
        <v>7009</v>
      </c>
      <c r="D208" s="263" t="s">
        <v>208</v>
      </c>
      <c r="E208" s="257">
        <v>15</v>
      </c>
      <c r="F208" s="256" t="s">
        <v>6976</v>
      </c>
      <c r="G208" s="142" t="str">
        <f t="shared" si="1"/>
        <v/>
      </c>
    </row>
    <row r="209" spans="1:7" x14ac:dyDescent="0.25">
      <c r="A209" s="256" t="s">
        <v>573</v>
      </c>
      <c r="B209" s="257" t="s">
        <v>202</v>
      </c>
      <c r="C209" s="258" t="s">
        <v>574</v>
      </c>
      <c r="D209" s="263" t="s">
        <v>228</v>
      </c>
      <c r="E209" s="257">
        <v>15</v>
      </c>
      <c r="F209" s="256" t="s">
        <v>6976</v>
      </c>
      <c r="G209" s="142" t="str">
        <f t="shared" si="1"/>
        <v/>
      </c>
    </row>
    <row r="210" spans="1:7" x14ac:dyDescent="0.25">
      <c r="A210" s="256" t="s">
        <v>575</v>
      </c>
      <c r="B210" s="257" t="s">
        <v>202</v>
      </c>
      <c r="C210" s="258" t="s">
        <v>7010</v>
      </c>
      <c r="D210" s="263" t="s">
        <v>208</v>
      </c>
      <c r="E210" s="257">
        <v>15</v>
      </c>
      <c r="F210" s="256" t="s">
        <v>6976</v>
      </c>
      <c r="G210" s="142" t="str">
        <f t="shared" si="1"/>
        <v/>
      </c>
    </row>
    <row r="211" spans="1:7" x14ac:dyDescent="0.25">
      <c r="A211" s="256" t="s">
        <v>576</v>
      </c>
      <c r="B211" s="257" t="s">
        <v>202</v>
      </c>
      <c r="C211" s="258" t="s">
        <v>577</v>
      </c>
      <c r="D211" s="263" t="s">
        <v>211</v>
      </c>
      <c r="E211" s="257">
        <v>15</v>
      </c>
      <c r="F211" s="256" t="s">
        <v>6976</v>
      </c>
      <c r="G211" s="142" t="str">
        <f t="shared" si="1"/>
        <v/>
      </c>
    </row>
    <row r="212" spans="1:7" x14ac:dyDescent="0.25">
      <c r="A212" s="256" t="s">
        <v>578</v>
      </c>
      <c r="B212" s="257" t="s">
        <v>202</v>
      </c>
      <c r="C212" s="258" t="s">
        <v>7011</v>
      </c>
      <c r="D212" s="263" t="s">
        <v>208</v>
      </c>
      <c r="E212" s="257">
        <v>15</v>
      </c>
      <c r="F212" s="256" t="s">
        <v>6976</v>
      </c>
      <c r="G212" s="142" t="str">
        <f t="shared" si="1"/>
        <v/>
      </c>
    </row>
    <row r="213" spans="1:7" ht="30" x14ac:dyDescent="0.25">
      <c r="A213" s="256" t="s">
        <v>579</v>
      </c>
      <c r="B213" s="257" t="s">
        <v>202</v>
      </c>
      <c r="C213" s="258" t="s">
        <v>7012</v>
      </c>
      <c r="D213" s="263" t="s">
        <v>208</v>
      </c>
      <c r="E213" s="257">
        <v>15</v>
      </c>
      <c r="F213" s="256" t="s">
        <v>6976</v>
      </c>
      <c r="G213" s="142" t="str">
        <f t="shared" si="1"/>
        <v/>
      </c>
    </row>
    <row r="214" spans="1:7" ht="30" x14ac:dyDescent="0.25">
      <c r="A214" s="256" t="s">
        <v>580</v>
      </c>
      <c r="B214" s="257" t="s">
        <v>202</v>
      </c>
      <c r="C214" s="258" t="s">
        <v>7013</v>
      </c>
      <c r="D214" s="263" t="s">
        <v>208</v>
      </c>
      <c r="E214" s="257">
        <v>15</v>
      </c>
      <c r="F214" s="256" t="s">
        <v>6976</v>
      </c>
      <c r="G214" s="142" t="str">
        <f t="shared" si="1"/>
        <v/>
      </c>
    </row>
    <row r="215" spans="1:7" x14ac:dyDescent="0.25">
      <c r="A215" s="256" t="s">
        <v>581</v>
      </c>
      <c r="B215" s="257" t="s">
        <v>202</v>
      </c>
      <c r="C215" s="258" t="s">
        <v>582</v>
      </c>
      <c r="D215" s="263" t="s">
        <v>211</v>
      </c>
      <c r="E215" s="257">
        <v>15</v>
      </c>
      <c r="F215" s="256" t="s">
        <v>6976</v>
      </c>
      <c r="G215" s="142" t="str">
        <f t="shared" si="1"/>
        <v/>
      </c>
    </row>
    <row r="216" spans="1:7" x14ac:dyDescent="0.25">
      <c r="A216" s="256" t="s">
        <v>583</v>
      </c>
      <c r="B216" s="257" t="s">
        <v>202</v>
      </c>
      <c r="C216" s="258" t="s">
        <v>584</v>
      </c>
      <c r="D216" s="263" t="s">
        <v>208</v>
      </c>
      <c r="E216" s="257">
        <v>15</v>
      </c>
      <c r="F216" s="256" t="s">
        <v>6976</v>
      </c>
      <c r="G216" s="142" t="str">
        <f t="shared" si="1"/>
        <v/>
      </c>
    </row>
    <row r="217" spans="1:7" x14ac:dyDescent="0.25">
      <c r="A217" s="256" t="s">
        <v>585</v>
      </c>
      <c r="B217" s="257" t="s">
        <v>202</v>
      </c>
      <c r="C217" s="258" t="s">
        <v>586</v>
      </c>
      <c r="D217" s="263" t="s">
        <v>228</v>
      </c>
      <c r="E217" s="257">
        <v>15</v>
      </c>
      <c r="F217" s="256" t="s">
        <v>6976</v>
      </c>
      <c r="G217" s="142" t="str">
        <f t="shared" si="1"/>
        <v/>
      </c>
    </row>
    <row r="218" spans="1:7" x14ac:dyDescent="0.25">
      <c r="A218" s="256" t="s">
        <v>7014</v>
      </c>
      <c r="B218" s="257" t="s">
        <v>202</v>
      </c>
      <c r="C218" s="258" t="s">
        <v>7015</v>
      </c>
      <c r="D218" s="263" t="s">
        <v>208</v>
      </c>
      <c r="E218" s="257">
        <v>15</v>
      </c>
      <c r="F218" s="256" t="s">
        <v>6976</v>
      </c>
      <c r="G218" s="142" t="str">
        <f t="shared" si="1"/>
        <v/>
      </c>
    </row>
    <row r="219" spans="1:7" x14ac:dyDescent="0.25">
      <c r="A219" s="256" t="s">
        <v>587</v>
      </c>
      <c r="B219" s="257" t="s">
        <v>202</v>
      </c>
      <c r="C219" s="258" t="s">
        <v>588</v>
      </c>
      <c r="D219" s="263" t="s">
        <v>208</v>
      </c>
      <c r="E219" s="257">
        <v>17</v>
      </c>
      <c r="F219" s="256" t="s">
        <v>6981</v>
      </c>
      <c r="G219" s="142" t="str">
        <f t="shared" si="1"/>
        <v/>
      </c>
    </row>
    <row r="220" spans="1:7" x14ac:dyDescent="0.25">
      <c r="A220" s="256" t="s">
        <v>589</v>
      </c>
      <c r="B220" s="257" t="s">
        <v>202</v>
      </c>
      <c r="C220" s="258" t="s">
        <v>590</v>
      </c>
      <c r="D220" s="263" t="s">
        <v>208</v>
      </c>
      <c r="E220" s="257">
        <v>17</v>
      </c>
      <c r="F220" s="256" t="s">
        <v>6981</v>
      </c>
      <c r="G220" s="142" t="str">
        <f t="shared" si="1"/>
        <v/>
      </c>
    </row>
    <row r="221" spans="1:7" x14ac:dyDescent="0.25">
      <c r="A221" s="256" t="s">
        <v>591</v>
      </c>
      <c r="B221" s="257" t="s">
        <v>202</v>
      </c>
      <c r="C221" s="258" t="s">
        <v>7016</v>
      </c>
      <c r="D221" s="263" t="s">
        <v>208</v>
      </c>
      <c r="E221" s="257">
        <v>17</v>
      </c>
      <c r="F221" s="256" t="s">
        <v>6981</v>
      </c>
      <c r="G221" s="142" t="str">
        <f t="shared" si="1"/>
        <v/>
      </c>
    </row>
  </sheetData>
  <autoFilter ref="A5:F221" xr:uid="{FA9EA604-3573-4057-A097-69D8789D816B}"/>
  <mergeCells count="1">
    <mergeCell ref="A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4AA74-F334-4B97-95C6-FE66170E2E20}">
  <sheetPr>
    <tabColor rgb="FFFF0000"/>
  </sheetPr>
  <dimension ref="B5:E3287"/>
  <sheetViews>
    <sheetView showGridLines="0" workbookViewId="0">
      <pane xSplit="1" ySplit="6" topLeftCell="B3257" activePane="bottomRight" state="frozen"/>
      <selection activeCell="B12" sqref="B12:AE12"/>
      <selection pane="topRight" activeCell="B12" sqref="B12:AE12"/>
      <selection pane="bottomLeft" activeCell="B12" sqref="B12:AE12"/>
      <selection pane="bottomRight" activeCell="B12" sqref="B12:AE12"/>
    </sheetView>
  </sheetViews>
  <sheetFormatPr defaultRowHeight="15" x14ac:dyDescent="0.25"/>
  <cols>
    <col min="1" max="1" width="9.140625" style="142"/>
    <col min="2" max="2" width="15.85546875" style="140" bestFit="1" customWidth="1"/>
    <col min="3" max="3" width="60.140625" style="142" customWidth="1"/>
    <col min="4" max="4" width="9.140625" style="140"/>
    <col min="5" max="5" width="27.140625" style="140" customWidth="1"/>
    <col min="6" max="16384" width="9.140625" style="142"/>
  </cols>
  <sheetData>
    <row r="5" spans="2:5" x14ac:dyDescent="0.25">
      <c r="B5" s="139" t="s">
        <v>593</v>
      </c>
      <c r="C5" s="139" t="s">
        <v>594</v>
      </c>
      <c r="D5" s="139" t="s">
        <v>595</v>
      </c>
      <c r="E5" s="139" t="s">
        <v>6909</v>
      </c>
    </row>
    <row r="6" spans="2:5" x14ac:dyDescent="0.25">
      <c r="B6" s="139"/>
      <c r="C6" s="141"/>
      <c r="D6" s="139"/>
      <c r="E6" s="139"/>
    </row>
    <row r="7" spans="2:5" x14ac:dyDescent="0.25">
      <c r="B7" s="139" t="s">
        <v>596</v>
      </c>
      <c r="C7" s="141" t="s">
        <v>597</v>
      </c>
      <c r="D7" s="139" t="s">
        <v>598</v>
      </c>
      <c r="E7" s="139" t="s">
        <v>599</v>
      </c>
    </row>
    <row r="8" spans="2:5" x14ac:dyDescent="0.25">
      <c r="B8" s="139" t="s">
        <v>600</v>
      </c>
      <c r="C8" s="141" t="s">
        <v>601</v>
      </c>
      <c r="D8" s="139" t="s">
        <v>598</v>
      </c>
      <c r="E8" s="139" t="s">
        <v>599</v>
      </c>
    </row>
    <row r="9" spans="2:5" x14ac:dyDescent="0.25">
      <c r="B9" s="139" t="s">
        <v>602</v>
      </c>
      <c r="C9" s="141" t="s">
        <v>603</v>
      </c>
      <c r="D9" s="139" t="s">
        <v>598</v>
      </c>
      <c r="E9" s="139" t="s">
        <v>599</v>
      </c>
    </row>
    <row r="10" spans="2:5" x14ac:dyDescent="0.25">
      <c r="B10" s="139" t="s">
        <v>604</v>
      </c>
      <c r="C10" s="141" t="s">
        <v>605</v>
      </c>
      <c r="D10" s="139" t="s">
        <v>598</v>
      </c>
      <c r="E10" s="139" t="s">
        <v>599</v>
      </c>
    </row>
    <row r="11" spans="2:5" x14ac:dyDescent="0.25">
      <c r="B11" s="139" t="s">
        <v>606</v>
      </c>
      <c r="C11" s="141" t="s">
        <v>607</v>
      </c>
      <c r="D11" s="139" t="s">
        <v>598</v>
      </c>
      <c r="E11" s="139" t="s">
        <v>599</v>
      </c>
    </row>
    <row r="12" spans="2:5" x14ac:dyDescent="0.25">
      <c r="B12" s="139" t="s">
        <v>608</v>
      </c>
      <c r="C12" s="141" t="s">
        <v>609</v>
      </c>
      <c r="D12" s="139" t="s">
        <v>598</v>
      </c>
      <c r="E12" s="139" t="s">
        <v>599</v>
      </c>
    </row>
    <row r="13" spans="2:5" x14ac:dyDescent="0.25">
      <c r="B13" s="139" t="s">
        <v>610</v>
      </c>
      <c r="C13" s="141" t="s">
        <v>611</v>
      </c>
      <c r="D13" s="139" t="s">
        <v>598</v>
      </c>
      <c r="E13" s="139" t="s">
        <v>599</v>
      </c>
    </row>
    <row r="14" spans="2:5" x14ac:dyDescent="0.25">
      <c r="B14" s="139" t="s">
        <v>612</v>
      </c>
      <c r="C14" s="141" t="s">
        <v>613</v>
      </c>
      <c r="D14" s="139" t="s">
        <v>598</v>
      </c>
      <c r="E14" s="139" t="s">
        <v>599</v>
      </c>
    </row>
    <row r="15" spans="2:5" x14ac:dyDescent="0.25">
      <c r="B15" s="139" t="s">
        <v>614</v>
      </c>
      <c r="C15" s="141" t="s">
        <v>613</v>
      </c>
      <c r="D15" s="139" t="s">
        <v>598</v>
      </c>
      <c r="E15" s="139" t="s">
        <v>599</v>
      </c>
    </row>
    <row r="16" spans="2:5" x14ac:dyDescent="0.25">
      <c r="B16" s="139" t="s">
        <v>615</v>
      </c>
      <c r="C16" s="141" t="s">
        <v>616</v>
      </c>
      <c r="D16" s="139" t="s">
        <v>598</v>
      </c>
      <c r="E16" s="139" t="s">
        <v>599</v>
      </c>
    </row>
    <row r="17" spans="2:5" x14ac:dyDescent="0.25">
      <c r="B17" s="139" t="s">
        <v>617</v>
      </c>
      <c r="C17" s="141" t="s">
        <v>618</v>
      </c>
      <c r="D17" s="139" t="s">
        <v>598</v>
      </c>
      <c r="E17" s="139" t="s">
        <v>599</v>
      </c>
    </row>
    <row r="18" spans="2:5" x14ac:dyDescent="0.25">
      <c r="B18" s="139" t="s">
        <v>619</v>
      </c>
      <c r="C18" s="141" t="s">
        <v>620</v>
      </c>
      <c r="D18" s="139" t="s">
        <v>598</v>
      </c>
      <c r="E18" s="139" t="s">
        <v>599</v>
      </c>
    </row>
    <row r="19" spans="2:5" x14ac:dyDescent="0.25">
      <c r="B19" s="139" t="s">
        <v>621</v>
      </c>
      <c r="C19" s="141" t="s">
        <v>622</v>
      </c>
      <c r="D19" s="139" t="s">
        <v>598</v>
      </c>
      <c r="E19" s="139" t="s">
        <v>599</v>
      </c>
    </row>
    <row r="20" spans="2:5" x14ac:dyDescent="0.25">
      <c r="B20" s="139" t="s">
        <v>623</v>
      </c>
      <c r="C20" s="141" t="s">
        <v>624</v>
      </c>
      <c r="D20" s="139" t="s">
        <v>598</v>
      </c>
      <c r="E20" s="139" t="s">
        <v>599</v>
      </c>
    </row>
    <row r="21" spans="2:5" x14ac:dyDescent="0.25">
      <c r="B21" s="139" t="s">
        <v>625</v>
      </c>
      <c r="C21" s="141" t="s">
        <v>626</v>
      </c>
      <c r="D21" s="139" t="s">
        <v>598</v>
      </c>
      <c r="E21" s="139" t="s">
        <v>599</v>
      </c>
    </row>
    <row r="22" spans="2:5" x14ac:dyDescent="0.25">
      <c r="B22" s="139" t="s">
        <v>627</v>
      </c>
      <c r="C22" s="141" t="s">
        <v>628</v>
      </c>
      <c r="D22" s="139" t="s">
        <v>598</v>
      </c>
      <c r="E22" s="139" t="s">
        <v>599</v>
      </c>
    </row>
    <row r="23" spans="2:5" x14ac:dyDescent="0.25">
      <c r="B23" s="139" t="s">
        <v>629</v>
      </c>
      <c r="C23" s="141" t="s">
        <v>630</v>
      </c>
      <c r="D23" s="139" t="s">
        <v>598</v>
      </c>
      <c r="E23" s="139" t="s">
        <v>599</v>
      </c>
    </row>
    <row r="24" spans="2:5" x14ac:dyDescent="0.25">
      <c r="B24" s="139" t="s">
        <v>631</v>
      </c>
      <c r="C24" s="141" t="s">
        <v>632</v>
      </c>
      <c r="D24" s="139" t="s">
        <v>598</v>
      </c>
      <c r="E24" s="139" t="s">
        <v>599</v>
      </c>
    </row>
    <row r="25" spans="2:5" x14ac:dyDescent="0.25">
      <c r="B25" s="139" t="s">
        <v>633</v>
      </c>
      <c r="C25" s="141" t="s">
        <v>634</v>
      </c>
      <c r="D25" s="139" t="s">
        <v>598</v>
      </c>
      <c r="E25" s="139" t="s">
        <v>599</v>
      </c>
    </row>
    <row r="26" spans="2:5" x14ac:dyDescent="0.25">
      <c r="B26" s="139" t="s">
        <v>635</v>
      </c>
      <c r="C26" s="141" t="s">
        <v>636</v>
      </c>
      <c r="D26" s="139" t="s">
        <v>598</v>
      </c>
      <c r="E26" s="139" t="s">
        <v>599</v>
      </c>
    </row>
    <row r="27" spans="2:5" x14ac:dyDescent="0.25">
      <c r="B27" s="139" t="s">
        <v>637</v>
      </c>
      <c r="C27" s="141" t="s">
        <v>638</v>
      </c>
      <c r="D27" s="139" t="s">
        <v>598</v>
      </c>
      <c r="E27" s="139" t="s">
        <v>599</v>
      </c>
    </row>
    <row r="28" spans="2:5" x14ac:dyDescent="0.25">
      <c r="B28" s="139" t="s">
        <v>639</v>
      </c>
      <c r="C28" s="141" t="s">
        <v>640</v>
      </c>
      <c r="D28" s="139" t="s">
        <v>598</v>
      </c>
      <c r="E28" s="139" t="s">
        <v>599</v>
      </c>
    </row>
    <row r="29" spans="2:5" x14ac:dyDescent="0.25">
      <c r="B29" s="139" t="s">
        <v>641</v>
      </c>
      <c r="C29" s="141" t="s">
        <v>642</v>
      </c>
      <c r="D29" s="139" t="s">
        <v>598</v>
      </c>
      <c r="E29" s="139" t="s">
        <v>599</v>
      </c>
    </row>
    <row r="30" spans="2:5" x14ac:dyDescent="0.25">
      <c r="B30" s="139" t="s">
        <v>643</v>
      </c>
      <c r="C30" s="141" t="s">
        <v>644</v>
      </c>
      <c r="D30" s="139" t="s">
        <v>598</v>
      </c>
      <c r="E30" s="139" t="s">
        <v>599</v>
      </c>
    </row>
    <row r="31" spans="2:5" x14ac:dyDescent="0.25">
      <c r="B31" s="139" t="s">
        <v>645</v>
      </c>
      <c r="C31" s="141" t="s">
        <v>646</v>
      </c>
      <c r="D31" s="139" t="s">
        <v>598</v>
      </c>
      <c r="E31" s="139" t="s">
        <v>599</v>
      </c>
    </row>
    <row r="32" spans="2:5" x14ac:dyDescent="0.25">
      <c r="B32" s="139" t="s">
        <v>647</v>
      </c>
      <c r="C32" s="141" t="s">
        <v>648</v>
      </c>
      <c r="D32" s="139" t="s">
        <v>598</v>
      </c>
      <c r="E32" s="139" t="s">
        <v>599</v>
      </c>
    </row>
    <row r="33" spans="2:5" x14ac:dyDescent="0.25">
      <c r="B33" s="139" t="s">
        <v>649</v>
      </c>
      <c r="C33" s="141" t="s">
        <v>650</v>
      </c>
      <c r="D33" s="139" t="s">
        <v>598</v>
      </c>
      <c r="E33" s="139" t="s">
        <v>599</v>
      </c>
    </row>
    <row r="34" spans="2:5" x14ac:dyDescent="0.25">
      <c r="B34" s="139" t="s">
        <v>651</v>
      </c>
      <c r="C34" s="141" t="s">
        <v>652</v>
      </c>
      <c r="D34" s="139" t="s">
        <v>598</v>
      </c>
      <c r="E34" s="139" t="s">
        <v>599</v>
      </c>
    </row>
    <row r="35" spans="2:5" x14ac:dyDescent="0.25">
      <c r="B35" s="139" t="s">
        <v>653</v>
      </c>
      <c r="C35" s="141" t="s">
        <v>654</v>
      </c>
      <c r="D35" s="139" t="s">
        <v>598</v>
      </c>
      <c r="E35" s="139" t="s">
        <v>599</v>
      </c>
    </row>
    <row r="36" spans="2:5" x14ac:dyDescent="0.25">
      <c r="B36" s="139" t="s">
        <v>655</v>
      </c>
      <c r="C36" s="141" t="s">
        <v>656</v>
      </c>
      <c r="D36" s="139" t="s">
        <v>598</v>
      </c>
      <c r="E36" s="139" t="s">
        <v>599</v>
      </c>
    </row>
    <row r="37" spans="2:5" x14ac:dyDescent="0.25">
      <c r="B37" s="139" t="s">
        <v>657</v>
      </c>
      <c r="C37" s="141" t="s">
        <v>658</v>
      </c>
      <c r="D37" s="139" t="s">
        <v>598</v>
      </c>
      <c r="E37" s="139" t="s">
        <v>599</v>
      </c>
    </row>
    <row r="38" spans="2:5" x14ac:dyDescent="0.25">
      <c r="B38" s="139" t="s">
        <v>659</v>
      </c>
      <c r="C38" s="141" t="s">
        <v>660</v>
      </c>
      <c r="D38" s="139" t="s">
        <v>598</v>
      </c>
      <c r="E38" s="139" t="s">
        <v>599</v>
      </c>
    </row>
    <row r="39" spans="2:5" x14ac:dyDescent="0.25">
      <c r="B39" s="139" t="s">
        <v>661</v>
      </c>
      <c r="C39" s="141" t="s">
        <v>662</v>
      </c>
      <c r="D39" s="139" t="s">
        <v>598</v>
      </c>
      <c r="E39" s="139" t="s">
        <v>599</v>
      </c>
    </row>
    <row r="40" spans="2:5" x14ac:dyDescent="0.25">
      <c r="B40" s="139" t="s">
        <v>663</v>
      </c>
      <c r="C40" s="141" t="s">
        <v>664</v>
      </c>
      <c r="D40" s="139" t="s">
        <v>598</v>
      </c>
      <c r="E40" s="139" t="s">
        <v>599</v>
      </c>
    </row>
    <row r="41" spans="2:5" x14ac:dyDescent="0.25">
      <c r="B41" s="139" t="s">
        <v>665</v>
      </c>
      <c r="C41" s="141" t="s">
        <v>666</v>
      </c>
      <c r="D41" s="139" t="s">
        <v>598</v>
      </c>
      <c r="E41" s="139" t="s">
        <v>599</v>
      </c>
    </row>
    <row r="42" spans="2:5" x14ac:dyDescent="0.25">
      <c r="B42" s="139" t="s">
        <v>667</v>
      </c>
      <c r="C42" s="141" t="s">
        <v>668</v>
      </c>
      <c r="D42" s="139" t="s">
        <v>598</v>
      </c>
      <c r="E42" s="139" t="s">
        <v>599</v>
      </c>
    </row>
    <row r="43" spans="2:5" x14ac:dyDescent="0.25">
      <c r="B43" s="139" t="s">
        <v>669</v>
      </c>
      <c r="C43" s="141" t="s">
        <v>670</v>
      </c>
      <c r="D43" s="139" t="s">
        <v>598</v>
      </c>
      <c r="E43" s="139" t="s">
        <v>599</v>
      </c>
    </row>
    <row r="44" spans="2:5" x14ac:dyDescent="0.25">
      <c r="B44" s="139" t="s">
        <v>671</v>
      </c>
      <c r="C44" s="141" t="s">
        <v>672</v>
      </c>
      <c r="D44" s="139" t="s">
        <v>598</v>
      </c>
      <c r="E44" s="139" t="s">
        <v>599</v>
      </c>
    </row>
    <row r="45" spans="2:5" x14ac:dyDescent="0.25">
      <c r="B45" s="139" t="s">
        <v>673</v>
      </c>
      <c r="C45" s="141" t="s">
        <v>674</v>
      </c>
      <c r="D45" s="139" t="s">
        <v>598</v>
      </c>
      <c r="E45" s="139" t="s">
        <v>599</v>
      </c>
    </row>
    <row r="46" spans="2:5" x14ac:dyDescent="0.25">
      <c r="B46" s="139" t="s">
        <v>675</v>
      </c>
      <c r="C46" s="141" t="s">
        <v>676</v>
      </c>
      <c r="D46" s="139" t="s">
        <v>598</v>
      </c>
      <c r="E46" s="139" t="s">
        <v>599</v>
      </c>
    </row>
    <row r="47" spans="2:5" x14ac:dyDescent="0.25">
      <c r="B47" s="139" t="s">
        <v>677</v>
      </c>
      <c r="C47" s="141" t="s">
        <v>678</v>
      </c>
      <c r="D47" s="139" t="s">
        <v>598</v>
      </c>
      <c r="E47" s="139" t="s">
        <v>599</v>
      </c>
    </row>
    <row r="48" spans="2:5" x14ac:dyDescent="0.25">
      <c r="B48" s="139" t="s">
        <v>679</v>
      </c>
      <c r="C48" s="141" t="s">
        <v>680</v>
      </c>
      <c r="D48" s="139" t="s">
        <v>598</v>
      </c>
      <c r="E48" s="139" t="s">
        <v>599</v>
      </c>
    </row>
    <row r="49" spans="2:5" x14ac:dyDescent="0.25">
      <c r="B49" s="139" t="s">
        <v>681</v>
      </c>
      <c r="C49" s="141" t="s">
        <v>682</v>
      </c>
      <c r="D49" s="139" t="s">
        <v>598</v>
      </c>
      <c r="E49" s="139" t="s">
        <v>599</v>
      </c>
    </row>
    <row r="50" spans="2:5" x14ac:dyDescent="0.25">
      <c r="B50" s="139" t="s">
        <v>683</v>
      </c>
      <c r="C50" s="141" t="s">
        <v>684</v>
      </c>
      <c r="D50" s="139" t="s">
        <v>598</v>
      </c>
      <c r="E50" s="139" t="s">
        <v>599</v>
      </c>
    </row>
    <row r="51" spans="2:5" x14ac:dyDescent="0.25">
      <c r="B51" s="139" t="s">
        <v>685</v>
      </c>
      <c r="C51" s="141" t="s">
        <v>686</v>
      </c>
      <c r="D51" s="139" t="s">
        <v>598</v>
      </c>
      <c r="E51" s="139" t="s">
        <v>599</v>
      </c>
    </row>
    <row r="52" spans="2:5" x14ac:dyDescent="0.25">
      <c r="B52" s="139" t="s">
        <v>687</v>
      </c>
      <c r="C52" s="141" t="s">
        <v>688</v>
      </c>
      <c r="D52" s="139" t="s">
        <v>598</v>
      </c>
      <c r="E52" s="139" t="s">
        <v>599</v>
      </c>
    </row>
    <row r="53" spans="2:5" x14ac:dyDescent="0.25">
      <c r="B53" s="139" t="s">
        <v>689</v>
      </c>
      <c r="C53" s="141" t="s">
        <v>690</v>
      </c>
      <c r="D53" s="139" t="s">
        <v>598</v>
      </c>
      <c r="E53" s="139" t="s">
        <v>599</v>
      </c>
    </row>
    <row r="54" spans="2:5" x14ac:dyDescent="0.25">
      <c r="B54" s="139" t="s">
        <v>691</v>
      </c>
      <c r="C54" s="141" t="s">
        <v>692</v>
      </c>
      <c r="D54" s="139" t="s">
        <v>598</v>
      </c>
      <c r="E54" s="139" t="s">
        <v>599</v>
      </c>
    </row>
    <row r="55" spans="2:5" x14ac:dyDescent="0.25">
      <c r="B55" s="139" t="s">
        <v>693</v>
      </c>
      <c r="C55" s="141" t="s">
        <v>694</v>
      </c>
      <c r="D55" s="139" t="s">
        <v>598</v>
      </c>
      <c r="E55" s="139" t="s">
        <v>599</v>
      </c>
    </row>
    <row r="56" spans="2:5" x14ac:dyDescent="0.25">
      <c r="B56" s="139" t="s">
        <v>695</v>
      </c>
      <c r="C56" s="141" t="s">
        <v>696</v>
      </c>
      <c r="D56" s="139" t="s">
        <v>598</v>
      </c>
      <c r="E56" s="139" t="s">
        <v>599</v>
      </c>
    </row>
    <row r="57" spans="2:5" x14ac:dyDescent="0.25">
      <c r="B57" s="139" t="s">
        <v>697</v>
      </c>
      <c r="C57" s="141" t="s">
        <v>698</v>
      </c>
      <c r="D57" s="139" t="s">
        <v>598</v>
      </c>
      <c r="E57" s="139" t="s">
        <v>599</v>
      </c>
    </row>
    <row r="58" spans="2:5" x14ac:dyDescent="0.25">
      <c r="B58" s="139" t="s">
        <v>699</v>
      </c>
      <c r="C58" s="141" t="s">
        <v>700</v>
      </c>
      <c r="D58" s="139" t="s">
        <v>598</v>
      </c>
      <c r="E58" s="139" t="s">
        <v>599</v>
      </c>
    </row>
    <row r="59" spans="2:5" x14ac:dyDescent="0.25">
      <c r="B59" s="139" t="s">
        <v>701</v>
      </c>
      <c r="C59" s="141" t="s">
        <v>702</v>
      </c>
      <c r="D59" s="139" t="s">
        <v>598</v>
      </c>
      <c r="E59" s="139" t="s">
        <v>599</v>
      </c>
    </row>
    <row r="60" spans="2:5" x14ac:dyDescent="0.25">
      <c r="B60" s="139" t="s">
        <v>703</v>
      </c>
      <c r="C60" s="141" t="s">
        <v>704</v>
      </c>
      <c r="D60" s="139" t="s">
        <v>598</v>
      </c>
      <c r="E60" s="139" t="s">
        <v>599</v>
      </c>
    </row>
    <row r="61" spans="2:5" x14ac:dyDescent="0.25">
      <c r="B61" s="139" t="s">
        <v>706</v>
      </c>
      <c r="C61" s="141" t="s">
        <v>707</v>
      </c>
      <c r="D61" s="139" t="s">
        <v>598</v>
      </c>
      <c r="E61" s="139" t="s">
        <v>599</v>
      </c>
    </row>
    <row r="62" spans="2:5" x14ac:dyDescent="0.25">
      <c r="B62" s="139" t="s">
        <v>708</v>
      </c>
      <c r="C62" s="141" t="s">
        <v>709</v>
      </c>
      <c r="D62" s="139" t="s">
        <v>598</v>
      </c>
      <c r="E62" s="139" t="s">
        <v>599</v>
      </c>
    </row>
    <row r="63" spans="2:5" x14ac:dyDescent="0.25">
      <c r="B63" s="139" t="s">
        <v>711</v>
      </c>
      <c r="C63" s="141" t="s">
        <v>712</v>
      </c>
      <c r="D63" s="139" t="s">
        <v>598</v>
      </c>
      <c r="E63" s="139" t="s">
        <v>599</v>
      </c>
    </row>
    <row r="64" spans="2:5" x14ac:dyDescent="0.25">
      <c r="B64" s="139" t="s">
        <v>713</v>
      </c>
      <c r="C64" s="141" t="s">
        <v>714</v>
      </c>
      <c r="D64" s="139" t="s">
        <v>598</v>
      </c>
      <c r="E64" s="139" t="s">
        <v>599</v>
      </c>
    </row>
    <row r="65" spans="2:5" x14ac:dyDescent="0.25">
      <c r="B65" s="139" t="s">
        <v>715</v>
      </c>
      <c r="C65" s="141" t="s">
        <v>716</v>
      </c>
      <c r="D65" s="139" t="s">
        <v>598</v>
      </c>
      <c r="E65" s="139" t="s">
        <v>599</v>
      </c>
    </row>
    <row r="66" spans="2:5" x14ac:dyDescent="0.25">
      <c r="B66" s="139" t="s">
        <v>717</v>
      </c>
      <c r="C66" s="141" t="s">
        <v>718</v>
      </c>
      <c r="D66" s="139" t="s">
        <v>598</v>
      </c>
      <c r="E66" s="139" t="s">
        <v>599</v>
      </c>
    </row>
    <row r="67" spans="2:5" x14ac:dyDescent="0.25">
      <c r="B67" s="139" t="s">
        <v>719</v>
      </c>
      <c r="C67" s="141" t="s">
        <v>720</v>
      </c>
      <c r="D67" s="139" t="s">
        <v>598</v>
      </c>
      <c r="E67" s="139" t="s">
        <v>599</v>
      </c>
    </row>
    <row r="68" spans="2:5" x14ac:dyDescent="0.25">
      <c r="B68" s="139" t="s">
        <v>721</v>
      </c>
      <c r="C68" s="141" t="s">
        <v>722</v>
      </c>
      <c r="D68" s="139" t="s">
        <v>598</v>
      </c>
      <c r="E68" s="139" t="s">
        <v>599</v>
      </c>
    </row>
    <row r="69" spans="2:5" x14ac:dyDescent="0.25">
      <c r="B69" s="139" t="s">
        <v>723</v>
      </c>
      <c r="C69" s="141" t="s">
        <v>724</v>
      </c>
      <c r="D69" s="139" t="s">
        <v>598</v>
      </c>
      <c r="E69" s="139" t="s">
        <v>599</v>
      </c>
    </row>
    <row r="70" spans="2:5" x14ac:dyDescent="0.25">
      <c r="B70" s="139" t="s">
        <v>726</v>
      </c>
      <c r="C70" s="141" t="s">
        <v>727</v>
      </c>
      <c r="D70" s="139" t="s">
        <v>598</v>
      </c>
      <c r="E70" s="139" t="s">
        <v>599</v>
      </c>
    </row>
    <row r="71" spans="2:5" x14ac:dyDescent="0.25">
      <c r="B71" s="139" t="s">
        <v>728</v>
      </c>
      <c r="C71" s="141" t="s">
        <v>729</v>
      </c>
      <c r="D71" s="139" t="s">
        <v>598</v>
      </c>
      <c r="E71" s="139" t="s">
        <v>599</v>
      </c>
    </row>
    <row r="72" spans="2:5" x14ac:dyDescent="0.25">
      <c r="B72" s="139" t="s">
        <v>730</v>
      </c>
      <c r="C72" s="141" t="s">
        <v>731</v>
      </c>
      <c r="D72" s="139" t="s">
        <v>598</v>
      </c>
      <c r="E72" s="139" t="s">
        <v>599</v>
      </c>
    </row>
    <row r="73" spans="2:5" x14ac:dyDescent="0.25">
      <c r="B73" s="139" t="s">
        <v>732</v>
      </c>
      <c r="C73" s="141" t="s">
        <v>733</v>
      </c>
      <c r="D73" s="139" t="s">
        <v>598</v>
      </c>
      <c r="E73" s="139" t="s">
        <v>599</v>
      </c>
    </row>
    <row r="74" spans="2:5" x14ac:dyDescent="0.25">
      <c r="B74" s="139" t="s">
        <v>734</v>
      </c>
      <c r="C74" s="141" t="s">
        <v>705</v>
      </c>
      <c r="D74" s="139" t="s">
        <v>598</v>
      </c>
      <c r="E74" s="139" t="s">
        <v>599</v>
      </c>
    </row>
    <row r="75" spans="2:5" x14ac:dyDescent="0.25">
      <c r="B75" s="139" t="s">
        <v>735</v>
      </c>
      <c r="C75" s="141" t="s">
        <v>736</v>
      </c>
      <c r="D75" s="139" t="s">
        <v>598</v>
      </c>
      <c r="E75" s="139" t="s">
        <v>599</v>
      </c>
    </row>
    <row r="76" spans="2:5" x14ac:dyDescent="0.25">
      <c r="B76" s="139" t="s">
        <v>737</v>
      </c>
      <c r="C76" s="141" t="s">
        <v>710</v>
      </c>
      <c r="D76" s="139" t="s">
        <v>598</v>
      </c>
      <c r="E76" s="139" t="s">
        <v>599</v>
      </c>
    </row>
    <row r="77" spans="2:5" x14ac:dyDescent="0.25">
      <c r="B77" s="139" t="s">
        <v>738</v>
      </c>
      <c r="C77" s="141" t="s">
        <v>739</v>
      </c>
      <c r="D77" s="139" t="s">
        <v>598</v>
      </c>
      <c r="E77" s="139" t="s">
        <v>599</v>
      </c>
    </row>
    <row r="78" spans="2:5" x14ac:dyDescent="0.25">
      <c r="B78" s="139" t="s">
        <v>740</v>
      </c>
      <c r="C78" s="141" t="s">
        <v>741</v>
      </c>
      <c r="D78" s="139" t="s">
        <v>598</v>
      </c>
      <c r="E78" s="139" t="s">
        <v>599</v>
      </c>
    </row>
    <row r="79" spans="2:5" x14ac:dyDescent="0.25">
      <c r="B79" s="139" t="s">
        <v>742</v>
      </c>
      <c r="C79" s="141" t="s">
        <v>743</v>
      </c>
      <c r="D79" s="139" t="s">
        <v>598</v>
      </c>
      <c r="E79" s="139" t="s">
        <v>599</v>
      </c>
    </row>
    <row r="80" spans="2:5" x14ac:dyDescent="0.25">
      <c r="B80" s="139" t="s">
        <v>744</v>
      </c>
      <c r="C80" s="141" t="s">
        <v>745</v>
      </c>
      <c r="D80" s="139" t="s">
        <v>598</v>
      </c>
      <c r="E80" s="139" t="s">
        <v>599</v>
      </c>
    </row>
    <row r="81" spans="2:5" x14ac:dyDescent="0.25">
      <c r="B81" s="139" t="s">
        <v>746</v>
      </c>
      <c r="C81" s="141" t="s">
        <v>747</v>
      </c>
      <c r="D81" s="139" t="s">
        <v>598</v>
      </c>
      <c r="E81" s="139" t="s">
        <v>599</v>
      </c>
    </row>
    <row r="82" spans="2:5" x14ac:dyDescent="0.25">
      <c r="B82" s="139" t="s">
        <v>748</v>
      </c>
      <c r="C82" s="141" t="s">
        <v>749</v>
      </c>
      <c r="D82" s="139" t="s">
        <v>750</v>
      </c>
      <c r="E82" s="139" t="s">
        <v>751</v>
      </c>
    </row>
    <row r="83" spans="2:5" x14ac:dyDescent="0.25">
      <c r="B83" s="139" t="s">
        <v>752</v>
      </c>
      <c r="C83" s="141" t="s">
        <v>753</v>
      </c>
      <c r="D83" s="139" t="s">
        <v>754</v>
      </c>
      <c r="E83" s="139" t="s">
        <v>755</v>
      </c>
    </row>
    <row r="84" spans="2:5" x14ac:dyDescent="0.25">
      <c r="B84" s="139" t="s">
        <v>756</v>
      </c>
      <c r="C84" s="141" t="s">
        <v>757</v>
      </c>
      <c r="D84" s="139" t="s">
        <v>754</v>
      </c>
      <c r="E84" s="139" t="s">
        <v>755</v>
      </c>
    </row>
    <row r="85" spans="2:5" x14ac:dyDescent="0.25">
      <c r="B85" s="139" t="s">
        <v>758</v>
      </c>
      <c r="C85" s="141" t="s">
        <v>759</v>
      </c>
      <c r="D85" s="139" t="s">
        <v>598</v>
      </c>
      <c r="E85" s="139" t="s">
        <v>599</v>
      </c>
    </row>
    <row r="86" spans="2:5" x14ac:dyDescent="0.25">
      <c r="B86" s="139" t="s">
        <v>760</v>
      </c>
      <c r="C86" s="141" t="s">
        <v>761</v>
      </c>
      <c r="D86" s="139" t="s">
        <v>598</v>
      </c>
      <c r="E86" s="139" t="s">
        <v>599</v>
      </c>
    </row>
    <row r="87" spans="2:5" x14ac:dyDescent="0.25">
      <c r="B87" s="139" t="s">
        <v>762</v>
      </c>
      <c r="C87" s="141" t="s">
        <v>763</v>
      </c>
      <c r="D87" s="139" t="s">
        <v>598</v>
      </c>
      <c r="E87" s="139" t="s">
        <v>599</v>
      </c>
    </row>
    <row r="88" spans="2:5" x14ac:dyDescent="0.25">
      <c r="B88" s="139" t="s">
        <v>764</v>
      </c>
      <c r="C88" s="141" t="s">
        <v>765</v>
      </c>
      <c r="D88" s="139" t="s">
        <v>598</v>
      </c>
      <c r="E88" s="139" t="s">
        <v>599</v>
      </c>
    </row>
    <row r="89" spans="2:5" x14ac:dyDescent="0.25">
      <c r="B89" s="139" t="s">
        <v>766</v>
      </c>
      <c r="C89" s="141" t="s">
        <v>767</v>
      </c>
      <c r="D89" s="139" t="s">
        <v>598</v>
      </c>
      <c r="E89" s="139" t="s">
        <v>599</v>
      </c>
    </row>
    <row r="90" spans="2:5" x14ac:dyDescent="0.25">
      <c r="B90" s="139" t="s">
        <v>768</v>
      </c>
      <c r="C90" s="141" t="s">
        <v>769</v>
      </c>
      <c r="D90" s="139" t="s">
        <v>598</v>
      </c>
      <c r="E90" s="139" t="s">
        <v>599</v>
      </c>
    </row>
    <row r="91" spans="2:5" x14ac:dyDescent="0.25">
      <c r="B91" s="139" t="s">
        <v>770</v>
      </c>
      <c r="C91" s="141" t="s">
        <v>771</v>
      </c>
      <c r="D91" s="139" t="s">
        <v>598</v>
      </c>
      <c r="E91" s="139" t="s">
        <v>599</v>
      </c>
    </row>
    <row r="92" spans="2:5" x14ac:dyDescent="0.25">
      <c r="B92" s="139" t="s">
        <v>772</v>
      </c>
      <c r="C92" s="141" t="s">
        <v>773</v>
      </c>
      <c r="D92" s="139" t="s">
        <v>598</v>
      </c>
      <c r="E92" s="139" t="s">
        <v>599</v>
      </c>
    </row>
    <row r="93" spans="2:5" x14ac:dyDescent="0.25">
      <c r="B93" s="139" t="s">
        <v>774</v>
      </c>
      <c r="C93" s="141" t="s">
        <v>775</v>
      </c>
      <c r="D93" s="139" t="s">
        <v>598</v>
      </c>
      <c r="E93" s="139" t="s">
        <v>599</v>
      </c>
    </row>
    <row r="94" spans="2:5" x14ac:dyDescent="0.25">
      <c r="B94" s="139" t="s">
        <v>776</v>
      </c>
      <c r="C94" s="141" t="s">
        <v>777</v>
      </c>
      <c r="D94" s="139" t="s">
        <v>598</v>
      </c>
      <c r="E94" s="139" t="s">
        <v>599</v>
      </c>
    </row>
    <row r="95" spans="2:5" x14ac:dyDescent="0.25">
      <c r="B95" s="139" t="s">
        <v>778</v>
      </c>
      <c r="C95" s="141" t="s">
        <v>779</v>
      </c>
      <c r="D95" s="139" t="s">
        <v>598</v>
      </c>
      <c r="E95" s="139" t="s">
        <v>599</v>
      </c>
    </row>
    <row r="96" spans="2:5" x14ac:dyDescent="0.25">
      <c r="B96" s="139" t="s">
        <v>780</v>
      </c>
      <c r="C96" s="141" t="s">
        <v>781</v>
      </c>
      <c r="D96" s="139" t="s">
        <v>598</v>
      </c>
      <c r="E96" s="139" t="s">
        <v>599</v>
      </c>
    </row>
    <row r="97" spans="2:5" x14ac:dyDescent="0.25">
      <c r="B97" s="139" t="s">
        <v>782</v>
      </c>
      <c r="C97" s="141" t="s">
        <v>783</v>
      </c>
      <c r="D97" s="139" t="s">
        <v>598</v>
      </c>
      <c r="E97" s="139" t="s">
        <v>599</v>
      </c>
    </row>
    <row r="98" spans="2:5" x14ac:dyDescent="0.25">
      <c r="B98" s="139" t="s">
        <v>784</v>
      </c>
      <c r="C98" s="141" t="s">
        <v>785</v>
      </c>
      <c r="D98" s="139" t="s">
        <v>598</v>
      </c>
      <c r="E98" s="139" t="s">
        <v>599</v>
      </c>
    </row>
    <row r="99" spans="2:5" x14ac:dyDescent="0.25">
      <c r="B99" s="139" t="s">
        <v>786</v>
      </c>
      <c r="C99" s="141" t="s">
        <v>787</v>
      </c>
      <c r="D99" s="139" t="s">
        <v>598</v>
      </c>
      <c r="E99" s="139" t="s">
        <v>599</v>
      </c>
    </row>
    <row r="100" spans="2:5" x14ac:dyDescent="0.25">
      <c r="B100" s="139" t="s">
        <v>788</v>
      </c>
      <c r="C100" s="141" t="s">
        <v>789</v>
      </c>
      <c r="D100" s="139" t="s">
        <v>598</v>
      </c>
      <c r="E100" s="139" t="s">
        <v>599</v>
      </c>
    </row>
    <row r="101" spans="2:5" x14ac:dyDescent="0.25">
      <c r="B101" s="139" t="s">
        <v>790</v>
      </c>
      <c r="C101" s="141" t="s">
        <v>791</v>
      </c>
      <c r="D101" s="139" t="s">
        <v>598</v>
      </c>
      <c r="E101" s="139" t="s">
        <v>599</v>
      </c>
    </row>
    <row r="102" spans="2:5" x14ac:dyDescent="0.25">
      <c r="B102" s="139" t="s">
        <v>792</v>
      </c>
      <c r="C102" s="141" t="s">
        <v>793</v>
      </c>
      <c r="D102" s="139" t="s">
        <v>598</v>
      </c>
      <c r="E102" s="139" t="s">
        <v>599</v>
      </c>
    </row>
    <row r="103" spans="2:5" x14ac:dyDescent="0.25">
      <c r="B103" s="139" t="s">
        <v>794</v>
      </c>
      <c r="C103" s="141" t="s">
        <v>795</v>
      </c>
      <c r="D103" s="139" t="s">
        <v>598</v>
      </c>
      <c r="E103" s="139" t="s">
        <v>599</v>
      </c>
    </row>
    <row r="104" spans="2:5" x14ac:dyDescent="0.25">
      <c r="B104" s="139" t="s">
        <v>796</v>
      </c>
      <c r="C104" s="141" t="s">
        <v>797</v>
      </c>
      <c r="D104" s="139" t="s">
        <v>598</v>
      </c>
      <c r="E104" s="139" t="s">
        <v>599</v>
      </c>
    </row>
    <row r="105" spans="2:5" x14ac:dyDescent="0.25">
      <c r="B105" s="139" t="s">
        <v>798</v>
      </c>
      <c r="C105" s="141" t="s">
        <v>799</v>
      </c>
      <c r="D105" s="139" t="s">
        <v>598</v>
      </c>
      <c r="E105" s="139" t="s">
        <v>599</v>
      </c>
    </row>
    <row r="106" spans="2:5" x14ac:dyDescent="0.25">
      <c r="B106" s="139" t="s">
        <v>800</v>
      </c>
      <c r="C106" s="141" t="s">
        <v>801</v>
      </c>
      <c r="D106" s="139" t="s">
        <v>598</v>
      </c>
      <c r="E106" s="139" t="s">
        <v>599</v>
      </c>
    </row>
    <row r="107" spans="2:5" x14ac:dyDescent="0.25">
      <c r="B107" s="139" t="s">
        <v>802</v>
      </c>
      <c r="C107" s="141" t="s">
        <v>803</v>
      </c>
      <c r="D107" s="139" t="s">
        <v>598</v>
      </c>
      <c r="E107" s="139" t="s">
        <v>599</v>
      </c>
    </row>
    <row r="108" spans="2:5" x14ac:dyDescent="0.25">
      <c r="B108" s="139" t="s">
        <v>804</v>
      </c>
      <c r="C108" s="141" t="s">
        <v>805</v>
      </c>
      <c r="D108" s="139" t="s">
        <v>598</v>
      </c>
      <c r="E108" s="139" t="s">
        <v>599</v>
      </c>
    </row>
    <row r="109" spans="2:5" x14ac:dyDescent="0.25">
      <c r="B109" s="139" t="s">
        <v>806</v>
      </c>
      <c r="C109" s="141" t="s">
        <v>807</v>
      </c>
      <c r="D109" s="139" t="s">
        <v>598</v>
      </c>
      <c r="E109" s="139" t="s">
        <v>599</v>
      </c>
    </row>
    <row r="110" spans="2:5" x14ac:dyDescent="0.25">
      <c r="B110" s="139" t="s">
        <v>808</v>
      </c>
      <c r="C110" s="141" t="s">
        <v>809</v>
      </c>
      <c r="D110" s="139" t="s">
        <v>598</v>
      </c>
      <c r="E110" s="139" t="s">
        <v>599</v>
      </c>
    </row>
    <row r="111" spans="2:5" x14ac:dyDescent="0.25">
      <c r="B111" s="139" t="s">
        <v>810</v>
      </c>
      <c r="C111" s="141" t="s">
        <v>811</v>
      </c>
      <c r="D111" s="139" t="s">
        <v>598</v>
      </c>
      <c r="E111" s="139" t="s">
        <v>599</v>
      </c>
    </row>
    <row r="112" spans="2:5" x14ac:dyDescent="0.25">
      <c r="B112" s="139" t="s">
        <v>812</v>
      </c>
      <c r="C112" s="141" t="s">
        <v>813</v>
      </c>
      <c r="D112" s="139" t="s">
        <v>598</v>
      </c>
      <c r="E112" s="139" t="s">
        <v>599</v>
      </c>
    </row>
    <row r="113" spans="2:5" x14ac:dyDescent="0.25">
      <c r="B113" s="139" t="s">
        <v>814</v>
      </c>
      <c r="C113" s="141" t="s">
        <v>815</v>
      </c>
      <c r="D113" s="139" t="s">
        <v>598</v>
      </c>
      <c r="E113" s="139" t="s">
        <v>599</v>
      </c>
    </row>
    <row r="114" spans="2:5" x14ac:dyDescent="0.25">
      <c r="B114" s="139" t="s">
        <v>816</v>
      </c>
      <c r="C114" s="141" t="s">
        <v>817</v>
      </c>
      <c r="D114" s="139" t="s">
        <v>598</v>
      </c>
      <c r="E114" s="139" t="s">
        <v>599</v>
      </c>
    </row>
    <row r="115" spans="2:5" x14ac:dyDescent="0.25">
      <c r="B115" s="139" t="s">
        <v>818</v>
      </c>
      <c r="C115" s="141" t="s">
        <v>819</v>
      </c>
      <c r="D115" s="139" t="s">
        <v>598</v>
      </c>
      <c r="E115" s="139" t="s">
        <v>599</v>
      </c>
    </row>
    <row r="116" spans="2:5" x14ac:dyDescent="0.25">
      <c r="B116" s="139" t="s">
        <v>820</v>
      </c>
      <c r="C116" s="141" t="s">
        <v>821</v>
      </c>
      <c r="D116" s="139" t="s">
        <v>598</v>
      </c>
      <c r="E116" s="139" t="s">
        <v>599</v>
      </c>
    </row>
    <row r="117" spans="2:5" x14ac:dyDescent="0.25">
      <c r="B117" s="139" t="s">
        <v>822</v>
      </c>
      <c r="C117" s="141" t="s">
        <v>823</v>
      </c>
      <c r="D117" s="139" t="s">
        <v>598</v>
      </c>
      <c r="E117" s="139" t="s">
        <v>599</v>
      </c>
    </row>
    <row r="118" spans="2:5" x14ac:dyDescent="0.25">
      <c r="B118" s="139" t="s">
        <v>824</v>
      </c>
      <c r="C118" s="141" t="s">
        <v>825</v>
      </c>
      <c r="D118" s="139" t="s">
        <v>598</v>
      </c>
      <c r="E118" s="139" t="s">
        <v>599</v>
      </c>
    </row>
    <row r="119" spans="2:5" x14ac:dyDescent="0.25">
      <c r="B119" s="139" t="s">
        <v>826</v>
      </c>
      <c r="C119" s="141" t="s">
        <v>827</v>
      </c>
      <c r="D119" s="139" t="s">
        <v>598</v>
      </c>
      <c r="E119" s="139" t="s">
        <v>599</v>
      </c>
    </row>
    <row r="120" spans="2:5" x14ac:dyDescent="0.25">
      <c r="B120" s="139" t="s">
        <v>828</v>
      </c>
      <c r="C120" s="141" t="s">
        <v>829</v>
      </c>
      <c r="D120" s="139" t="s">
        <v>598</v>
      </c>
      <c r="E120" s="139" t="s">
        <v>599</v>
      </c>
    </row>
    <row r="121" spans="2:5" x14ac:dyDescent="0.25">
      <c r="B121" s="139" t="s">
        <v>830</v>
      </c>
      <c r="C121" s="141" t="s">
        <v>831</v>
      </c>
      <c r="D121" s="139" t="s">
        <v>598</v>
      </c>
      <c r="E121" s="139" t="s">
        <v>599</v>
      </c>
    </row>
    <row r="122" spans="2:5" x14ac:dyDescent="0.25">
      <c r="B122" s="139" t="s">
        <v>832</v>
      </c>
      <c r="C122" s="141" t="s">
        <v>833</v>
      </c>
      <c r="D122" s="139" t="s">
        <v>598</v>
      </c>
      <c r="E122" s="139" t="s">
        <v>599</v>
      </c>
    </row>
    <row r="123" spans="2:5" x14ac:dyDescent="0.25">
      <c r="B123" s="139" t="s">
        <v>834</v>
      </c>
      <c r="C123" s="141" t="s">
        <v>835</v>
      </c>
      <c r="D123" s="139" t="s">
        <v>598</v>
      </c>
      <c r="E123" s="139" t="s">
        <v>599</v>
      </c>
    </row>
    <row r="124" spans="2:5" x14ac:dyDescent="0.25">
      <c r="B124" s="139" t="s">
        <v>836</v>
      </c>
      <c r="C124" s="141" t="s">
        <v>837</v>
      </c>
      <c r="D124" s="139" t="s">
        <v>598</v>
      </c>
      <c r="E124" s="139" t="s">
        <v>599</v>
      </c>
    </row>
    <row r="125" spans="2:5" x14ac:dyDescent="0.25">
      <c r="B125" s="139" t="s">
        <v>838</v>
      </c>
      <c r="C125" s="141" t="s">
        <v>839</v>
      </c>
      <c r="D125" s="139" t="s">
        <v>598</v>
      </c>
      <c r="E125" s="139" t="s">
        <v>599</v>
      </c>
    </row>
    <row r="126" spans="2:5" x14ac:dyDescent="0.25">
      <c r="B126" s="139" t="s">
        <v>840</v>
      </c>
      <c r="C126" s="141" t="s">
        <v>841</v>
      </c>
      <c r="D126" s="139" t="s">
        <v>598</v>
      </c>
      <c r="E126" s="139" t="s">
        <v>599</v>
      </c>
    </row>
    <row r="127" spans="2:5" x14ac:dyDescent="0.25">
      <c r="B127" s="139" t="s">
        <v>842</v>
      </c>
      <c r="C127" s="141" t="s">
        <v>843</v>
      </c>
      <c r="D127" s="139" t="s">
        <v>598</v>
      </c>
      <c r="E127" s="139" t="s">
        <v>599</v>
      </c>
    </row>
    <row r="128" spans="2:5" x14ac:dyDescent="0.25">
      <c r="B128" s="139" t="s">
        <v>844</v>
      </c>
      <c r="C128" s="141" t="s">
        <v>845</v>
      </c>
      <c r="D128" s="139" t="s">
        <v>598</v>
      </c>
      <c r="E128" s="139" t="s">
        <v>599</v>
      </c>
    </row>
    <row r="129" spans="2:5" x14ac:dyDescent="0.25">
      <c r="B129" s="139" t="s">
        <v>846</v>
      </c>
      <c r="C129" s="141" t="s">
        <v>847</v>
      </c>
      <c r="D129" s="139" t="s">
        <v>598</v>
      </c>
      <c r="E129" s="139" t="s">
        <v>599</v>
      </c>
    </row>
    <row r="130" spans="2:5" x14ac:dyDescent="0.25">
      <c r="B130" s="139" t="s">
        <v>849</v>
      </c>
      <c r="C130" s="141" t="s">
        <v>850</v>
      </c>
      <c r="D130" s="139" t="s">
        <v>598</v>
      </c>
      <c r="E130" s="139" t="s">
        <v>599</v>
      </c>
    </row>
    <row r="131" spans="2:5" x14ac:dyDescent="0.25">
      <c r="B131" s="139" t="s">
        <v>851</v>
      </c>
      <c r="C131" s="141" t="s">
        <v>852</v>
      </c>
      <c r="D131" s="139" t="s">
        <v>598</v>
      </c>
      <c r="E131" s="139" t="s">
        <v>599</v>
      </c>
    </row>
    <row r="132" spans="2:5" x14ac:dyDescent="0.25">
      <c r="B132" s="139" t="s">
        <v>853</v>
      </c>
      <c r="C132" s="141" t="s">
        <v>854</v>
      </c>
      <c r="D132" s="139" t="s">
        <v>598</v>
      </c>
      <c r="E132" s="139" t="s">
        <v>599</v>
      </c>
    </row>
    <row r="133" spans="2:5" x14ac:dyDescent="0.25">
      <c r="B133" s="139" t="s">
        <v>855</v>
      </c>
      <c r="C133" s="141" t="s">
        <v>856</v>
      </c>
      <c r="D133" s="139" t="s">
        <v>598</v>
      </c>
      <c r="E133" s="139" t="s">
        <v>599</v>
      </c>
    </row>
    <row r="134" spans="2:5" x14ac:dyDescent="0.25">
      <c r="B134" s="139" t="s">
        <v>857</v>
      </c>
      <c r="C134" s="141" t="s">
        <v>858</v>
      </c>
      <c r="D134" s="139" t="s">
        <v>598</v>
      </c>
      <c r="E134" s="139" t="s">
        <v>599</v>
      </c>
    </row>
    <row r="135" spans="2:5" x14ac:dyDescent="0.25">
      <c r="B135" s="139" t="s">
        <v>859</v>
      </c>
      <c r="C135" s="141" t="s">
        <v>860</v>
      </c>
      <c r="D135" s="139" t="s">
        <v>598</v>
      </c>
      <c r="E135" s="139" t="s">
        <v>599</v>
      </c>
    </row>
    <row r="136" spans="2:5" x14ac:dyDescent="0.25">
      <c r="B136" s="139" t="s">
        <v>861</v>
      </c>
      <c r="C136" s="141" t="s">
        <v>862</v>
      </c>
      <c r="D136" s="139" t="s">
        <v>598</v>
      </c>
      <c r="E136" s="139" t="s">
        <v>599</v>
      </c>
    </row>
    <row r="137" spans="2:5" x14ac:dyDescent="0.25">
      <c r="B137" s="139" t="s">
        <v>863</v>
      </c>
      <c r="C137" s="141" t="s">
        <v>864</v>
      </c>
      <c r="D137" s="139" t="s">
        <v>598</v>
      </c>
      <c r="E137" s="139" t="s">
        <v>599</v>
      </c>
    </row>
    <row r="138" spans="2:5" x14ac:dyDescent="0.25">
      <c r="B138" s="139" t="s">
        <v>865</v>
      </c>
      <c r="C138" s="141" t="s">
        <v>866</v>
      </c>
      <c r="D138" s="139" t="s">
        <v>598</v>
      </c>
      <c r="E138" s="139" t="s">
        <v>599</v>
      </c>
    </row>
    <row r="139" spans="2:5" x14ac:dyDescent="0.25">
      <c r="B139" s="139" t="s">
        <v>867</v>
      </c>
      <c r="C139" s="141" t="s">
        <v>868</v>
      </c>
      <c r="D139" s="139" t="s">
        <v>598</v>
      </c>
      <c r="E139" s="139" t="s">
        <v>599</v>
      </c>
    </row>
    <row r="140" spans="2:5" x14ac:dyDescent="0.25">
      <c r="B140" s="139" t="s">
        <v>869</v>
      </c>
      <c r="C140" s="141" t="s">
        <v>870</v>
      </c>
      <c r="D140" s="139" t="s">
        <v>598</v>
      </c>
      <c r="E140" s="139" t="s">
        <v>599</v>
      </c>
    </row>
    <row r="141" spans="2:5" x14ac:dyDescent="0.25">
      <c r="B141" s="139" t="s">
        <v>871</v>
      </c>
      <c r="C141" s="141" t="s">
        <v>872</v>
      </c>
      <c r="D141" s="139" t="s">
        <v>598</v>
      </c>
      <c r="E141" s="139" t="s">
        <v>599</v>
      </c>
    </row>
    <row r="142" spans="2:5" x14ac:dyDescent="0.25">
      <c r="B142" s="139" t="s">
        <v>873</v>
      </c>
      <c r="C142" s="141" t="s">
        <v>874</v>
      </c>
      <c r="D142" s="139" t="s">
        <v>598</v>
      </c>
      <c r="E142" s="139" t="s">
        <v>599</v>
      </c>
    </row>
    <row r="143" spans="2:5" x14ac:dyDescent="0.25">
      <c r="B143" s="139" t="s">
        <v>875</v>
      </c>
      <c r="C143" s="141" t="s">
        <v>876</v>
      </c>
      <c r="D143" s="139" t="s">
        <v>598</v>
      </c>
      <c r="E143" s="139" t="s">
        <v>599</v>
      </c>
    </row>
    <row r="144" spans="2:5" x14ac:dyDescent="0.25">
      <c r="B144" s="139" t="s">
        <v>877</v>
      </c>
      <c r="C144" s="141" t="s">
        <v>878</v>
      </c>
      <c r="D144" s="139" t="s">
        <v>598</v>
      </c>
      <c r="E144" s="139" t="s">
        <v>599</v>
      </c>
    </row>
    <row r="145" spans="2:5" x14ac:dyDescent="0.25">
      <c r="B145" s="139" t="s">
        <v>879</v>
      </c>
      <c r="C145" s="141" t="s">
        <v>878</v>
      </c>
      <c r="D145" s="139" t="s">
        <v>598</v>
      </c>
      <c r="E145" s="139" t="s">
        <v>599</v>
      </c>
    </row>
    <row r="146" spans="2:5" x14ac:dyDescent="0.25">
      <c r="B146" s="139" t="s">
        <v>880</v>
      </c>
      <c r="C146" s="141" t="s">
        <v>881</v>
      </c>
      <c r="D146" s="139" t="s">
        <v>598</v>
      </c>
      <c r="E146" s="139" t="s">
        <v>599</v>
      </c>
    </row>
    <row r="147" spans="2:5" x14ac:dyDescent="0.25">
      <c r="B147" s="139" t="s">
        <v>882</v>
      </c>
      <c r="C147" s="141" t="s">
        <v>883</v>
      </c>
      <c r="D147" s="139" t="s">
        <v>598</v>
      </c>
      <c r="E147" s="139" t="s">
        <v>599</v>
      </c>
    </row>
    <row r="148" spans="2:5" x14ac:dyDescent="0.25">
      <c r="B148" s="139" t="s">
        <v>884</v>
      </c>
      <c r="C148" s="141" t="s">
        <v>885</v>
      </c>
      <c r="D148" s="139" t="s">
        <v>598</v>
      </c>
      <c r="E148" s="139" t="s">
        <v>599</v>
      </c>
    </row>
    <row r="149" spans="2:5" x14ac:dyDescent="0.25">
      <c r="B149" s="139" t="s">
        <v>886</v>
      </c>
      <c r="C149" s="141" t="s">
        <v>887</v>
      </c>
      <c r="D149" s="139" t="s">
        <v>598</v>
      </c>
      <c r="E149" s="139" t="s">
        <v>599</v>
      </c>
    </row>
    <row r="150" spans="2:5" x14ac:dyDescent="0.25">
      <c r="B150" s="139" t="s">
        <v>888</v>
      </c>
      <c r="C150" s="141" t="s">
        <v>889</v>
      </c>
      <c r="D150" s="139" t="s">
        <v>598</v>
      </c>
      <c r="E150" s="139" t="s">
        <v>599</v>
      </c>
    </row>
    <row r="151" spans="2:5" x14ac:dyDescent="0.25">
      <c r="B151" s="139" t="s">
        <v>890</v>
      </c>
      <c r="C151" s="141" t="s">
        <v>891</v>
      </c>
      <c r="D151" s="139" t="s">
        <v>598</v>
      </c>
      <c r="E151" s="139" t="s">
        <v>599</v>
      </c>
    </row>
    <row r="152" spans="2:5" x14ac:dyDescent="0.25">
      <c r="B152" s="139" t="s">
        <v>892</v>
      </c>
      <c r="C152" s="141" t="s">
        <v>893</v>
      </c>
      <c r="D152" s="139" t="s">
        <v>598</v>
      </c>
      <c r="E152" s="139" t="s">
        <v>599</v>
      </c>
    </row>
    <row r="153" spans="2:5" x14ac:dyDescent="0.25">
      <c r="B153" s="139" t="s">
        <v>894</v>
      </c>
      <c r="C153" s="141" t="s">
        <v>895</v>
      </c>
      <c r="D153" s="139" t="s">
        <v>598</v>
      </c>
      <c r="E153" s="139" t="s">
        <v>599</v>
      </c>
    </row>
    <row r="154" spans="2:5" x14ac:dyDescent="0.25">
      <c r="B154" s="139" t="s">
        <v>896</v>
      </c>
      <c r="C154" s="141" t="s">
        <v>897</v>
      </c>
      <c r="D154" s="139" t="s">
        <v>598</v>
      </c>
      <c r="E154" s="139" t="s">
        <v>599</v>
      </c>
    </row>
    <row r="155" spans="2:5" x14ac:dyDescent="0.25">
      <c r="B155" s="139" t="s">
        <v>898</v>
      </c>
      <c r="C155" s="141" t="s">
        <v>899</v>
      </c>
      <c r="D155" s="139" t="s">
        <v>598</v>
      </c>
      <c r="E155" s="139" t="s">
        <v>599</v>
      </c>
    </row>
    <row r="156" spans="2:5" x14ac:dyDescent="0.25">
      <c r="B156" s="139" t="s">
        <v>900</v>
      </c>
      <c r="C156" s="141" t="s">
        <v>901</v>
      </c>
      <c r="D156" s="139" t="s">
        <v>598</v>
      </c>
      <c r="E156" s="139" t="s">
        <v>599</v>
      </c>
    </row>
    <row r="157" spans="2:5" x14ac:dyDescent="0.25">
      <c r="B157" s="139" t="s">
        <v>902</v>
      </c>
      <c r="C157" s="141" t="s">
        <v>725</v>
      </c>
      <c r="D157" s="139" t="s">
        <v>598</v>
      </c>
      <c r="E157" s="139" t="s">
        <v>599</v>
      </c>
    </row>
    <row r="158" spans="2:5" x14ac:dyDescent="0.25">
      <c r="B158" s="139" t="s">
        <v>903</v>
      </c>
      <c r="C158" s="141" t="s">
        <v>904</v>
      </c>
      <c r="D158" s="139" t="s">
        <v>750</v>
      </c>
      <c r="E158" s="139" t="s">
        <v>751</v>
      </c>
    </row>
    <row r="159" spans="2:5" x14ac:dyDescent="0.25">
      <c r="B159" s="139" t="s">
        <v>905</v>
      </c>
      <c r="C159" s="141" t="s">
        <v>906</v>
      </c>
      <c r="D159" s="139" t="s">
        <v>598</v>
      </c>
      <c r="E159" s="139" t="s">
        <v>599</v>
      </c>
    </row>
    <row r="160" spans="2:5" x14ac:dyDescent="0.25">
      <c r="B160" s="139" t="s">
        <v>907</v>
      </c>
      <c r="C160" s="141" t="s">
        <v>908</v>
      </c>
      <c r="D160" s="139" t="s">
        <v>598</v>
      </c>
      <c r="E160" s="139" t="s">
        <v>599</v>
      </c>
    </row>
    <row r="161" spans="2:5" x14ac:dyDescent="0.25">
      <c r="B161" s="139" t="s">
        <v>909</v>
      </c>
      <c r="C161" s="141" t="s">
        <v>910</v>
      </c>
      <c r="D161" s="139" t="s">
        <v>598</v>
      </c>
      <c r="E161" s="139" t="s">
        <v>599</v>
      </c>
    </row>
    <row r="162" spans="2:5" x14ac:dyDescent="0.25">
      <c r="B162" s="139" t="s">
        <v>911</v>
      </c>
      <c r="C162" s="141" t="s">
        <v>912</v>
      </c>
      <c r="D162" s="139" t="s">
        <v>598</v>
      </c>
      <c r="E162" s="139" t="s">
        <v>599</v>
      </c>
    </row>
    <row r="163" spans="2:5" x14ac:dyDescent="0.25">
      <c r="B163" s="139" t="s">
        <v>913</v>
      </c>
      <c r="C163" s="141" t="s">
        <v>914</v>
      </c>
      <c r="D163" s="139" t="s">
        <v>598</v>
      </c>
      <c r="E163" s="139" t="s">
        <v>599</v>
      </c>
    </row>
    <row r="164" spans="2:5" x14ac:dyDescent="0.25">
      <c r="B164" s="139" t="s">
        <v>915</v>
      </c>
      <c r="C164" s="141" t="s">
        <v>916</v>
      </c>
      <c r="D164" s="139" t="s">
        <v>598</v>
      </c>
      <c r="E164" s="139" t="s">
        <v>599</v>
      </c>
    </row>
    <row r="165" spans="2:5" x14ac:dyDescent="0.25">
      <c r="B165" s="139" t="s">
        <v>917</v>
      </c>
      <c r="C165" s="141" t="s">
        <v>918</v>
      </c>
      <c r="D165" s="139" t="s">
        <v>598</v>
      </c>
      <c r="E165" s="139" t="s">
        <v>599</v>
      </c>
    </row>
    <row r="166" spans="2:5" x14ac:dyDescent="0.25">
      <c r="B166" s="139" t="s">
        <v>919</v>
      </c>
      <c r="C166" s="141" t="s">
        <v>920</v>
      </c>
      <c r="D166" s="139" t="s">
        <v>598</v>
      </c>
      <c r="E166" s="139" t="s">
        <v>599</v>
      </c>
    </row>
    <row r="167" spans="2:5" x14ac:dyDescent="0.25">
      <c r="B167" s="139" t="s">
        <v>921</v>
      </c>
      <c r="C167" s="141" t="s">
        <v>922</v>
      </c>
      <c r="D167" s="139" t="s">
        <v>598</v>
      </c>
      <c r="E167" s="139" t="s">
        <v>599</v>
      </c>
    </row>
    <row r="168" spans="2:5" x14ac:dyDescent="0.25">
      <c r="B168" s="139" t="s">
        <v>923</v>
      </c>
      <c r="C168" s="141" t="s">
        <v>924</v>
      </c>
      <c r="D168" s="139" t="s">
        <v>598</v>
      </c>
      <c r="E168" s="139" t="s">
        <v>599</v>
      </c>
    </row>
    <row r="169" spans="2:5" x14ac:dyDescent="0.25">
      <c r="B169" s="139" t="s">
        <v>925</v>
      </c>
      <c r="C169" s="141" t="s">
        <v>926</v>
      </c>
      <c r="D169" s="139" t="s">
        <v>598</v>
      </c>
      <c r="E169" s="139" t="s">
        <v>599</v>
      </c>
    </row>
    <row r="170" spans="2:5" x14ac:dyDescent="0.25">
      <c r="B170" s="139" t="s">
        <v>927</v>
      </c>
      <c r="C170" s="141" t="s">
        <v>928</v>
      </c>
      <c r="D170" s="139" t="s">
        <v>598</v>
      </c>
      <c r="E170" s="139" t="s">
        <v>599</v>
      </c>
    </row>
    <row r="171" spans="2:5" x14ac:dyDescent="0.25">
      <c r="B171" s="139" t="s">
        <v>929</v>
      </c>
      <c r="C171" s="141" t="s">
        <v>930</v>
      </c>
      <c r="D171" s="139" t="s">
        <v>598</v>
      </c>
      <c r="E171" s="139" t="s">
        <v>599</v>
      </c>
    </row>
    <row r="172" spans="2:5" x14ac:dyDescent="0.25">
      <c r="B172" s="139" t="s">
        <v>931</v>
      </c>
      <c r="C172" s="141" t="s">
        <v>932</v>
      </c>
      <c r="D172" s="139" t="s">
        <v>598</v>
      </c>
      <c r="E172" s="139" t="s">
        <v>599</v>
      </c>
    </row>
    <row r="173" spans="2:5" x14ac:dyDescent="0.25">
      <c r="B173" s="139" t="s">
        <v>933</v>
      </c>
      <c r="C173" s="141" t="s">
        <v>934</v>
      </c>
      <c r="D173" s="139" t="s">
        <v>598</v>
      </c>
      <c r="E173" s="139" t="s">
        <v>599</v>
      </c>
    </row>
    <row r="174" spans="2:5" x14ac:dyDescent="0.25">
      <c r="B174" s="139" t="s">
        <v>936</v>
      </c>
      <c r="C174" s="141" t="s">
        <v>937</v>
      </c>
      <c r="D174" s="139" t="s">
        <v>598</v>
      </c>
      <c r="E174" s="139" t="s">
        <v>599</v>
      </c>
    </row>
    <row r="175" spans="2:5" x14ac:dyDescent="0.25">
      <c r="B175" s="139" t="s">
        <v>938</v>
      </c>
      <c r="C175" s="141" t="s">
        <v>939</v>
      </c>
      <c r="D175" s="139" t="s">
        <v>598</v>
      </c>
      <c r="E175" s="139" t="s">
        <v>599</v>
      </c>
    </row>
    <row r="176" spans="2:5" x14ac:dyDescent="0.25">
      <c r="B176" s="139" t="s">
        <v>940</v>
      </c>
      <c r="C176" s="141" t="s">
        <v>941</v>
      </c>
      <c r="D176" s="139" t="s">
        <v>598</v>
      </c>
      <c r="E176" s="139" t="s">
        <v>599</v>
      </c>
    </row>
    <row r="177" spans="2:5" x14ac:dyDescent="0.25">
      <c r="B177" s="139" t="s">
        <v>942</v>
      </c>
      <c r="C177" s="141" t="s">
        <v>943</v>
      </c>
      <c r="D177" s="139" t="s">
        <v>598</v>
      </c>
      <c r="E177" s="139" t="s">
        <v>599</v>
      </c>
    </row>
    <row r="178" spans="2:5" x14ac:dyDescent="0.25">
      <c r="B178" s="139" t="s">
        <v>944</v>
      </c>
      <c r="C178" s="141" t="s">
        <v>945</v>
      </c>
      <c r="D178" s="139" t="s">
        <v>598</v>
      </c>
      <c r="E178" s="139" t="s">
        <v>599</v>
      </c>
    </row>
    <row r="179" spans="2:5" x14ac:dyDescent="0.25">
      <c r="B179" s="139" t="s">
        <v>946</v>
      </c>
      <c r="C179" s="141" t="s">
        <v>947</v>
      </c>
      <c r="D179" s="139" t="s">
        <v>598</v>
      </c>
      <c r="E179" s="139" t="s">
        <v>599</v>
      </c>
    </row>
    <row r="180" spans="2:5" x14ac:dyDescent="0.25">
      <c r="B180" s="139" t="s">
        <v>948</v>
      </c>
      <c r="C180" s="141" t="s">
        <v>949</v>
      </c>
      <c r="D180" s="139" t="s">
        <v>598</v>
      </c>
      <c r="E180" s="139" t="s">
        <v>599</v>
      </c>
    </row>
    <row r="181" spans="2:5" x14ac:dyDescent="0.25">
      <c r="B181" s="139" t="s">
        <v>950</v>
      </c>
      <c r="C181" s="141" t="s">
        <v>951</v>
      </c>
      <c r="D181" s="139" t="s">
        <v>598</v>
      </c>
      <c r="E181" s="139" t="s">
        <v>599</v>
      </c>
    </row>
    <row r="182" spans="2:5" x14ac:dyDescent="0.25">
      <c r="B182" s="139" t="s">
        <v>952</v>
      </c>
      <c r="C182" s="141" t="s">
        <v>953</v>
      </c>
      <c r="D182" s="139" t="s">
        <v>598</v>
      </c>
      <c r="E182" s="139" t="s">
        <v>599</v>
      </c>
    </row>
    <row r="183" spans="2:5" x14ac:dyDescent="0.25">
      <c r="B183" s="139" t="s">
        <v>954</v>
      </c>
      <c r="C183" s="141" t="s">
        <v>955</v>
      </c>
      <c r="D183" s="139" t="s">
        <v>598</v>
      </c>
      <c r="E183" s="139" t="s">
        <v>599</v>
      </c>
    </row>
    <row r="184" spans="2:5" x14ac:dyDescent="0.25">
      <c r="B184" s="139" t="s">
        <v>956</v>
      </c>
      <c r="C184" s="141" t="s">
        <v>957</v>
      </c>
      <c r="D184" s="139" t="s">
        <v>598</v>
      </c>
      <c r="E184" s="139" t="s">
        <v>599</v>
      </c>
    </row>
    <row r="185" spans="2:5" x14ac:dyDescent="0.25">
      <c r="B185" s="139" t="s">
        <v>958</v>
      </c>
      <c r="C185" s="141" t="s">
        <v>959</v>
      </c>
      <c r="D185" s="139" t="s">
        <v>598</v>
      </c>
      <c r="E185" s="139" t="s">
        <v>599</v>
      </c>
    </row>
    <row r="186" spans="2:5" x14ac:dyDescent="0.25">
      <c r="B186" s="139" t="s">
        <v>960</v>
      </c>
      <c r="C186" s="141" t="s">
        <v>961</v>
      </c>
      <c r="D186" s="139" t="s">
        <v>598</v>
      </c>
      <c r="E186" s="139" t="s">
        <v>599</v>
      </c>
    </row>
    <row r="187" spans="2:5" x14ac:dyDescent="0.25">
      <c r="B187" s="139" t="s">
        <v>962</v>
      </c>
      <c r="C187" s="141" t="s">
        <v>963</v>
      </c>
      <c r="D187" s="139" t="s">
        <v>598</v>
      </c>
      <c r="E187" s="139" t="s">
        <v>599</v>
      </c>
    </row>
    <row r="188" spans="2:5" x14ac:dyDescent="0.25">
      <c r="B188" s="139" t="s">
        <v>964</v>
      </c>
      <c r="C188" s="141" t="s">
        <v>965</v>
      </c>
      <c r="D188" s="139" t="s">
        <v>598</v>
      </c>
      <c r="E188" s="139" t="s">
        <v>599</v>
      </c>
    </row>
    <row r="189" spans="2:5" x14ac:dyDescent="0.25">
      <c r="B189" s="139" t="s">
        <v>966</v>
      </c>
      <c r="C189" s="141" t="s">
        <v>967</v>
      </c>
      <c r="D189" s="139" t="s">
        <v>598</v>
      </c>
      <c r="E189" s="139" t="s">
        <v>599</v>
      </c>
    </row>
    <row r="190" spans="2:5" x14ac:dyDescent="0.25">
      <c r="B190" s="139" t="s">
        <v>968</v>
      </c>
      <c r="C190" s="141" t="s">
        <v>969</v>
      </c>
      <c r="D190" s="139" t="s">
        <v>598</v>
      </c>
      <c r="E190" s="139" t="s">
        <v>599</v>
      </c>
    </row>
    <row r="191" spans="2:5" x14ac:dyDescent="0.25">
      <c r="B191" s="139" t="s">
        <v>970</v>
      </c>
      <c r="C191" s="141" t="s">
        <v>971</v>
      </c>
      <c r="D191" s="139" t="s">
        <v>598</v>
      </c>
      <c r="E191" s="139" t="s">
        <v>599</v>
      </c>
    </row>
    <row r="192" spans="2:5" x14ac:dyDescent="0.25">
      <c r="B192" s="139" t="s">
        <v>972</v>
      </c>
      <c r="C192" s="141" t="s">
        <v>973</v>
      </c>
      <c r="D192" s="139" t="s">
        <v>598</v>
      </c>
      <c r="E192" s="139" t="s">
        <v>599</v>
      </c>
    </row>
    <row r="193" spans="2:5" x14ac:dyDescent="0.25">
      <c r="B193" s="139" t="s">
        <v>974</v>
      </c>
      <c r="C193" s="141" t="s">
        <v>975</v>
      </c>
      <c r="D193" s="139" t="s">
        <v>598</v>
      </c>
      <c r="E193" s="139" t="s">
        <v>599</v>
      </c>
    </row>
    <row r="194" spans="2:5" x14ac:dyDescent="0.25">
      <c r="B194" s="139" t="s">
        <v>976</v>
      </c>
      <c r="C194" s="141" t="s">
        <v>977</v>
      </c>
      <c r="D194" s="139" t="s">
        <v>598</v>
      </c>
      <c r="E194" s="139" t="s">
        <v>599</v>
      </c>
    </row>
    <row r="195" spans="2:5" x14ac:dyDescent="0.25">
      <c r="B195" s="139" t="s">
        <v>978</v>
      </c>
      <c r="C195" s="141" t="s">
        <v>979</v>
      </c>
      <c r="D195" s="139" t="s">
        <v>598</v>
      </c>
      <c r="E195" s="139" t="s">
        <v>599</v>
      </c>
    </row>
    <row r="196" spans="2:5" x14ac:dyDescent="0.25">
      <c r="B196" s="139" t="s">
        <v>980</v>
      </c>
      <c r="C196" s="141" t="s">
        <v>981</v>
      </c>
      <c r="D196" s="139" t="s">
        <v>598</v>
      </c>
      <c r="E196" s="139" t="s">
        <v>599</v>
      </c>
    </row>
    <row r="197" spans="2:5" x14ac:dyDescent="0.25">
      <c r="B197" s="139" t="s">
        <v>982</v>
      </c>
      <c r="C197" s="141" t="s">
        <v>983</v>
      </c>
      <c r="D197" s="139" t="s">
        <v>598</v>
      </c>
      <c r="E197" s="139" t="s">
        <v>599</v>
      </c>
    </row>
    <row r="198" spans="2:5" x14ac:dyDescent="0.25">
      <c r="B198" s="139" t="s">
        <v>984</v>
      </c>
      <c r="C198" s="141" t="s">
        <v>985</v>
      </c>
      <c r="D198" s="139" t="s">
        <v>598</v>
      </c>
      <c r="E198" s="139" t="s">
        <v>599</v>
      </c>
    </row>
    <row r="199" spans="2:5" x14ac:dyDescent="0.25">
      <c r="B199" s="139" t="s">
        <v>986</v>
      </c>
      <c r="C199" s="141" t="s">
        <v>987</v>
      </c>
      <c r="D199" s="139" t="s">
        <v>598</v>
      </c>
      <c r="E199" s="139" t="s">
        <v>599</v>
      </c>
    </row>
    <row r="200" spans="2:5" x14ac:dyDescent="0.25">
      <c r="B200" s="139" t="s">
        <v>988</v>
      </c>
      <c r="C200" s="141" t="s">
        <v>989</v>
      </c>
      <c r="D200" s="139" t="s">
        <v>598</v>
      </c>
      <c r="E200" s="139" t="s">
        <v>599</v>
      </c>
    </row>
    <row r="201" spans="2:5" x14ac:dyDescent="0.25">
      <c r="B201" s="139" t="s">
        <v>990</v>
      </c>
      <c r="C201" s="141" t="s">
        <v>991</v>
      </c>
      <c r="D201" s="139" t="s">
        <v>598</v>
      </c>
      <c r="E201" s="139" t="s">
        <v>599</v>
      </c>
    </row>
    <row r="202" spans="2:5" x14ac:dyDescent="0.25">
      <c r="B202" s="139" t="s">
        <v>992</v>
      </c>
      <c r="C202" s="141" t="s">
        <v>993</v>
      </c>
      <c r="D202" s="139" t="s">
        <v>994</v>
      </c>
      <c r="E202" s="139" t="s">
        <v>995</v>
      </c>
    </row>
    <row r="203" spans="2:5" x14ac:dyDescent="0.25">
      <c r="B203" s="139" t="s">
        <v>996</v>
      </c>
      <c r="C203" s="141" t="s">
        <v>997</v>
      </c>
      <c r="D203" s="139" t="s">
        <v>598</v>
      </c>
      <c r="E203" s="139" t="s">
        <v>599</v>
      </c>
    </row>
    <row r="204" spans="2:5" x14ac:dyDescent="0.25">
      <c r="B204" s="139" t="s">
        <v>998</v>
      </c>
      <c r="C204" s="141" t="s">
        <v>999</v>
      </c>
      <c r="D204" s="139" t="s">
        <v>598</v>
      </c>
      <c r="E204" s="139" t="s">
        <v>599</v>
      </c>
    </row>
    <row r="205" spans="2:5" x14ac:dyDescent="0.25">
      <c r="B205" s="139" t="s">
        <v>1000</v>
      </c>
      <c r="C205" s="141" t="s">
        <v>1001</v>
      </c>
      <c r="D205" s="139" t="s">
        <v>598</v>
      </c>
      <c r="E205" s="139" t="s">
        <v>599</v>
      </c>
    </row>
    <row r="206" spans="2:5" x14ac:dyDescent="0.25">
      <c r="B206" s="139" t="s">
        <v>1002</v>
      </c>
      <c r="C206" s="141" t="s">
        <v>1003</v>
      </c>
      <c r="D206" s="139" t="s">
        <v>1004</v>
      </c>
      <c r="E206" s="139" t="s">
        <v>1005</v>
      </c>
    </row>
    <row r="207" spans="2:5" x14ac:dyDescent="0.25">
      <c r="B207" s="139" t="s">
        <v>1006</v>
      </c>
      <c r="C207" s="141" t="s">
        <v>1007</v>
      </c>
      <c r="D207" s="139" t="s">
        <v>598</v>
      </c>
      <c r="E207" s="139" t="s">
        <v>599</v>
      </c>
    </row>
    <row r="208" spans="2:5" x14ac:dyDescent="0.25">
      <c r="B208" s="139" t="s">
        <v>1008</v>
      </c>
      <c r="C208" s="141" t="s">
        <v>1009</v>
      </c>
      <c r="D208" s="139" t="s">
        <v>598</v>
      </c>
      <c r="E208" s="139" t="s">
        <v>599</v>
      </c>
    </row>
    <row r="209" spans="2:5" x14ac:dyDescent="0.25">
      <c r="B209" s="139" t="s">
        <v>1010</v>
      </c>
      <c r="C209" s="141" t="s">
        <v>1011</v>
      </c>
      <c r="D209" s="139" t="s">
        <v>598</v>
      </c>
      <c r="E209" s="139" t="s">
        <v>599</v>
      </c>
    </row>
    <row r="210" spans="2:5" x14ac:dyDescent="0.25">
      <c r="B210" s="139" t="s">
        <v>1012</v>
      </c>
      <c r="C210" s="141" t="s">
        <v>1013</v>
      </c>
      <c r="D210" s="139" t="s">
        <v>598</v>
      </c>
      <c r="E210" s="139" t="s">
        <v>599</v>
      </c>
    </row>
    <row r="211" spans="2:5" x14ac:dyDescent="0.25">
      <c r="B211" s="139" t="s">
        <v>1014</v>
      </c>
      <c r="C211" s="141" t="s">
        <v>1015</v>
      </c>
      <c r="D211" s="139" t="s">
        <v>598</v>
      </c>
      <c r="E211" s="139" t="s">
        <v>599</v>
      </c>
    </row>
    <row r="212" spans="2:5" x14ac:dyDescent="0.25">
      <c r="B212" s="139" t="s">
        <v>1016</v>
      </c>
      <c r="C212" s="141" t="s">
        <v>848</v>
      </c>
      <c r="D212" s="139" t="s">
        <v>598</v>
      </c>
      <c r="E212" s="139" t="s">
        <v>599</v>
      </c>
    </row>
    <row r="213" spans="2:5" x14ac:dyDescent="0.25">
      <c r="B213" s="139" t="s">
        <v>1017</v>
      </c>
      <c r="C213" s="141" t="s">
        <v>1018</v>
      </c>
      <c r="D213" s="139" t="s">
        <v>598</v>
      </c>
      <c r="E213" s="139" t="s">
        <v>599</v>
      </c>
    </row>
    <row r="214" spans="2:5" x14ac:dyDescent="0.25">
      <c r="B214" s="139" t="s">
        <v>1019</v>
      </c>
      <c r="C214" s="141" t="s">
        <v>1020</v>
      </c>
      <c r="D214" s="139" t="s">
        <v>598</v>
      </c>
      <c r="E214" s="139" t="s">
        <v>599</v>
      </c>
    </row>
    <row r="215" spans="2:5" x14ac:dyDescent="0.25">
      <c r="B215" s="139" t="s">
        <v>1021</v>
      </c>
      <c r="C215" s="141" t="s">
        <v>1022</v>
      </c>
      <c r="D215" s="139" t="s">
        <v>598</v>
      </c>
      <c r="E215" s="139" t="s">
        <v>599</v>
      </c>
    </row>
    <row r="216" spans="2:5" x14ac:dyDescent="0.25">
      <c r="B216" s="139" t="s">
        <v>1023</v>
      </c>
      <c r="C216" s="141" t="s">
        <v>1024</v>
      </c>
      <c r="D216" s="139" t="s">
        <v>598</v>
      </c>
      <c r="E216" s="139" t="s">
        <v>599</v>
      </c>
    </row>
    <row r="217" spans="2:5" x14ac:dyDescent="0.25">
      <c r="B217" s="139" t="s">
        <v>1025</v>
      </c>
      <c r="C217" s="141" t="s">
        <v>1026</v>
      </c>
      <c r="D217" s="139" t="s">
        <v>598</v>
      </c>
      <c r="E217" s="139" t="s">
        <v>599</v>
      </c>
    </row>
    <row r="218" spans="2:5" x14ac:dyDescent="0.25">
      <c r="B218" s="139" t="s">
        <v>1027</v>
      </c>
      <c r="C218" s="141" t="s">
        <v>1028</v>
      </c>
      <c r="D218" s="139" t="s">
        <v>598</v>
      </c>
      <c r="E218" s="139" t="s">
        <v>599</v>
      </c>
    </row>
    <row r="219" spans="2:5" x14ac:dyDescent="0.25">
      <c r="B219" s="139" t="s">
        <v>1029</v>
      </c>
      <c r="C219" s="141" t="s">
        <v>1030</v>
      </c>
      <c r="D219" s="139" t="s">
        <v>598</v>
      </c>
      <c r="E219" s="139" t="s">
        <v>599</v>
      </c>
    </row>
    <row r="220" spans="2:5" x14ac:dyDescent="0.25">
      <c r="B220" s="139" t="s">
        <v>1031</v>
      </c>
      <c r="C220" s="141" t="s">
        <v>1032</v>
      </c>
      <c r="D220" s="139" t="s">
        <v>598</v>
      </c>
      <c r="E220" s="139" t="s">
        <v>599</v>
      </c>
    </row>
    <row r="221" spans="2:5" x14ac:dyDescent="0.25">
      <c r="B221" s="139" t="s">
        <v>1033</v>
      </c>
      <c r="C221" s="141" t="s">
        <v>1034</v>
      </c>
      <c r="D221" s="139" t="s">
        <v>598</v>
      </c>
      <c r="E221" s="139" t="s">
        <v>599</v>
      </c>
    </row>
    <row r="222" spans="2:5" x14ac:dyDescent="0.25">
      <c r="B222" s="139" t="s">
        <v>1035</v>
      </c>
      <c r="C222" s="141" t="s">
        <v>1036</v>
      </c>
      <c r="D222" s="139" t="s">
        <v>598</v>
      </c>
      <c r="E222" s="139" t="s">
        <v>599</v>
      </c>
    </row>
    <row r="223" spans="2:5" x14ac:dyDescent="0.25">
      <c r="B223" s="139" t="s">
        <v>1037</v>
      </c>
      <c r="C223" s="141" t="s">
        <v>1038</v>
      </c>
      <c r="D223" s="139" t="s">
        <v>598</v>
      </c>
      <c r="E223" s="139" t="s">
        <v>599</v>
      </c>
    </row>
    <row r="224" spans="2:5" x14ac:dyDescent="0.25">
      <c r="B224" s="139" t="s">
        <v>1039</v>
      </c>
      <c r="C224" s="141" t="s">
        <v>1040</v>
      </c>
      <c r="D224" s="139" t="s">
        <v>598</v>
      </c>
      <c r="E224" s="139" t="s">
        <v>599</v>
      </c>
    </row>
    <row r="225" spans="2:5" x14ac:dyDescent="0.25">
      <c r="B225" s="139" t="s">
        <v>1041</v>
      </c>
      <c r="C225" s="141" t="s">
        <v>1042</v>
      </c>
      <c r="D225" s="139" t="s">
        <v>598</v>
      </c>
      <c r="E225" s="139" t="s">
        <v>599</v>
      </c>
    </row>
    <row r="226" spans="2:5" x14ac:dyDescent="0.25">
      <c r="B226" s="139" t="s">
        <v>1043</v>
      </c>
      <c r="C226" s="141" t="s">
        <v>1044</v>
      </c>
      <c r="D226" s="139" t="s">
        <v>598</v>
      </c>
      <c r="E226" s="139" t="s">
        <v>599</v>
      </c>
    </row>
    <row r="227" spans="2:5" x14ac:dyDescent="0.25">
      <c r="B227" s="139" t="s">
        <v>1045</v>
      </c>
      <c r="C227" s="141" t="s">
        <v>1046</v>
      </c>
      <c r="D227" s="139" t="s">
        <v>1004</v>
      </c>
      <c r="E227" s="139" t="s">
        <v>1005</v>
      </c>
    </row>
    <row r="228" spans="2:5" x14ac:dyDescent="0.25">
      <c r="B228" s="139" t="s">
        <v>1047</v>
      </c>
      <c r="C228" s="141" t="s">
        <v>1048</v>
      </c>
      <c r="D228" s="139" t="s">
        <v>598</v>
      </c>
      <c r="E228" s="139" t="s">
        <v>599</v>
      </c>
    </row>
    <row r="229" spans="2:5" x14ac:dyDescent="0.25">
      <c r="B229" s="139" t="s">
        <v>1049</v>
      </c>
      <c r="C229" s="141" t="s">
        <v>1050</v>
      </c>
      <c r="D229" s="139" t="s">
        <v>598</v>
      </c>
      <c r="E229" s="139" t="s">
        <v>599</v>
      </c>
    </row>
    <row r="230" spans="2:5" x14ac:dyDescent="0.25">
      <c r="B230" s="139" t="s">
        <v>1051</v>
      </c>
      <c r="C230" s="141" t="s">
        <v>1052</v>
      </c>
      <c r="D230" s="139" t="s">
        <v>598</v>
      </c>
      <c r="E230" s="139" t="s">
        <v>599</v>
      </c>
    </row>
    <row r="231" spans="2:5" x14ac:dyDescent="0.25">
      <c r="B231" s="139" t="s">
        <v>1053</v>
      </c>
      <c r="C231" s="141" t="s">
        <v>1054</v>
      </c>
      <c r="D231" s="139" t="s">
        <v>598</v>
      </c>
      <c r="E231" s="139" t="s">
        <v>599</v>
      </c>
    </row>
    <row r="232" spans="2:5" x14ac:dyDescent="0.25">
      <c r="B232" s="139" t="s">
        <v>1055</v>
      </c>
      <c r="C232" s="141" t="s">
        <v>1056</v>
      </c>
      <c r="D232" s="139" t="s">
        <v>598</v>
      </c>
      <c r="E232" s="139" t="s">
        <v>599</v>
      </c>
    </row>
    <row r="233" spans="2:5" x14ac:dyDescent="0.25">
      <c r="B233" s="139" t="s">
        <v>1057</v>
      </c>
      <c r="C233" s="141" t="s">
        <v>1058</v>
      </c>
      <c r="D233" s="139" t="s">
        <v>1004</v>
      </c>
      <c r="E233" s="139" t="s">
        <v>1005</v>
      </c>
    </row>
    <row r="234" spans="2:5" x14ac:dyDescent="0.25">
      <c r="B234" s="139" t="s">
        <v>1059</v>
      </c>
      <c r="C234" s="141" t="s">
        <v>1060</v>
      </c>
      <c r="D234" s="139" t="s">
        <v>598</v>
      </c>
      <c r="E234" s="139" t="s">
        <v>599</v>
      </c>
    </row>
    <row r="235" spans="2:5" x14ac:dyDescent="0.25">
      <c r="B235" s="139" t="s">
        <v>1061</v>
      </c>
      <c r="C235" s="141" t="s">
        <v>1062</v>
      </c>
      <c r="D235" s="139" t="s">
        <v>598</v>
      </c>
      <c r="E235" s="139" t="s">
        <v>599</v>
      </c>
    </row>
    <row r="236" spans="2:5" x14ac:dyDescent="0.25">
      <c r="B236" s="139" t="s">
        <v>1063</v>
      </c>
      <c r="C236" s="141" t="s">
        <v>1064</v>
      </c>
      <c r="D236" s="139" t="s">
        <v>598</v>
      </c>
      <c r="E236" s="139" t="s">
        <v>599</v>
      </c>
    </row>
    <row r="237" spans="2:5" x14ac:dyDescent="0.25">
      <c r="B237" s="139" t="s">
        <v>1065</v>
      </c>
      <c r="C237" s="141" t="s">
        <v>1066</v>
      </c>
      <c r="D237" s="139" t="s">
        <v>598</v>
      </c>
      <c r="E237" s="139" t="s">
        <v>599</v>
      </c>
    </row>
    <row r="238" spans="2:5" x14ac:dyDescent="0.25">
      <c r="B238" s="139" t="s">
        <v>1067</v>
      </c>
      <c r="C238" s="141" t="s">
        <v>1068</v>
      </c>
      <c r="D238" s="139" t="s">
        <v>598</v>
      </c>
      <c r="E238" s="139" t="s">
        <v>599</v>
      </c>
    </row>
    <row r="239" spans="2:5" x14ac:dyDescent="0.25">
      <c r="B239" s="139" t="s">
        <v>1069</v>
      </c>
      <c r="C239" s="141" t="s">
        <v>1068</v>
      </c>
      <c r="D239" s="139" t="s">
        <v>598</v>
      </c>
      <c r="E239" s="139" t="s">
        <v>599</v>
      </c>
    </row>
    <row r="240" spans="2:5" x14ac:dyDescent="0.25">
      <c r="B240" s="139" t="s">
        <v>1070</v>
      </c>
      <c r="C240" s="141" t="s">
        <v>1071</v>
      </c>
      <c r="D240" s="139" t="s">
        <v>598</v>
      </c>
      <c r="E240" s="139" t="s">
        <v>599</v>
      </c>
    </row>
    <row r="241" spans="2:5" x14ac:dyDescent="0.25">
      <c r="B241" s="139" t="s">
        <v>1072</v>
      </c>
      <c r="C241" s="141" t="s">
        <v>1073</v>
      </c>
      <c r="D241" s="139" t="s">
        <v>598</v>
      </c>
      <c r="E241" s="139" t="s">
        <v>599</v>
      </c>
    </row>
    <row r="242" spans="2:5" x14ac:dyDescent="0.25">
      <c r="B242" s="139" t="s">
        <v>1074</v>
      </c>
      <c r="C242" s="141" t="s">
        <v>1075</v>
      </c>
      <c r="D242" s="139" t="s">
        <v>598</v>
      </c>
      <c r="E242" s="139" t="s">
        <v>599</v>
      </c>
    </row>
    <row r="243" spans="2:5" x14ac:dyDescent="0.25">
      <c r="B243" s="139" t="s">
        <v>1076</v>
      </c>
      <c r="C243" s="141" t="s">
        <v>1077</v>
      </c>
      <c r="D243" s="139" t="s">
        <v>598</v>
      </c>
      <c r="E243" s="139" t="s">
        <v>599</v>
      </c>
    </row>
    <row r="244" spans="2:5" x14ac:dyDescent="0.25">
      <c r="B244" s="139" t="s">
        <v>1078</v>
      </c>
      <c r="C244" s="141" t="s">
        <v>1079</v>
      </c>
      <c r="D244" s="139" t="s">
        <v>994</v>
      </c>
      <c r="E244" s="139" t="s">
        <v>995</v>
      </c>
    </row>
    <row r="245" spans="2:5" x14ac:dyDescent="0.25">
      <c r="B245" s="139" t="s">
        <v>1080</v>
      </c>
      <c r="C245" s="141" t="s">
        <v>1081</v>
      </c>
      <c r="D245" s="139" t="s">
        <v>598</v>
      </c>
      <c r="E245" s="139" t="s">
        <v>599</v>
      </c>
    </row>
    <row r="246" spans="2:5" x14ac:dyDescent="0.25">
      <c r="B246" s="139" t="s">
        <v>1082</v>
      </c>
      <c r="C246" s="141" t="s">
        <v>1083</v>
      </c>
      <c r="D246" s="139" t="s">
        <v>598</v>
      </c>
      <c r="E246" s="139" t="s">
        <v>599</v>
      </c>
    </row>
    <row r="247" spans="2:5" x14ac:dyDescent="0.25">
      <c r="B247" s="139" t="s">
        <v>1084</v>
      </c>
      <c r="C247" s="141" t="s">
        <v>1085</v>
      </c>
      <c r="D247" s="139" t="s">
        <v>598</v>
      </c>
      <c r="E247" s="139" t="s">
        <v>599</v>
      </c>
    </row>
    <row r="248" spans="2:5" x14ac:dyDescent="0.25">
      <c r="B248" s="139" t="s">
        <v>1086</v>
      </c>
      <c r="C248" s="141" t="s">
        <v>1077</v>
      </c>
      <c r="D248" s="139" t="s">
        <v>598</v>
      </c>
      <c r="E248" s="139" t="s">
        <v>599</v>
      </c>
    </row>
    <row r="249" spans="2:5" x14ac:dyDescent="0.25">
      <c r="B249" s="139" t="s">
        <v>1087</v>
      </c>
      <c r="C249" s="141" t="s">
        <v>1068</v>
      </c>
      <c r="D249" s="139" t="s">
        <v>598</v>
      </c>
      <c r="E249" s="139" t="s">
        <v>599</v>
      </c>
    </row>
    <row r="250" spans="2:5" x14ac:dyDescent="0.25">
      <c r="B250" s="139" t="s">
        <v>1088</v>
      </c>
      <c r="C250" s="141" t="s">
        <v>1077</v>
      </c>
      <c r="D250" s="139" t="s">
        <v>598</v>
      </c>
      <c r="E250" s="139" t="s">
        <v>599</v>
      </c>
    </row>
    <row r="251" spans="2:5" x14ac:dyDescent="0.25">
      <c r="B251" s="139" t="s">
        <v>1089</v>
      </c>
      <c r="C251" s="141" t="s">
        <v>1090</v>
      </c>
      <c r="D251" s="139" t="s">
        <v>598</v>
      </c>
      <c r="E251" s="139" t="s">
        <v>599</v>
      </c>
    </row>
    <row r="252" spans="2:5" x14ac:dyDescent="0.25">
      <c r="B252" s="139" t="s">
        <v>1091</v>
      </c>
      <c r="C252" s="141" t="s">
        <v>1092</v>
      </c>
      <c r="D252" s="139" t="s">
        <v>598</v>
      </c>
      <c r="E252" s="139" t="s">
        <v>599</v>
      </c>
    </row>
    <row r="253" spans="2:5" x14ac:dyDescent="0.25">
      <c r="B253" s="139" t="s">
        <v>1093</v>
      </c>
      <c r="C253" s="141" t="s">
        <v>1068</v>
      </c>
      <c r="D253" s="139" t="s">
        <v>598</v>
      </c>
      <c r="E253" s="139" t="s">
        <v>599</v>
      </c>
    </row>
    <row r="254" spans="2:5" x14ac:dyDescent="0.25">
      <c r="B254" s="139" t="s">
        <v>1095</v>
      </c>
      <c r="C254" s="141" t="s">
        <v>1096</v>
      </c>
      <c r="D254" s="139" t="s">
        <v>598</v>
      </c>
      <c r="E254" s="139" t="s">
        <v>599</v>
      </c>
    </row>
    <row r="255" spans="2:5" x14ac:dyDescent="0.25">
      <c r="B255" s="139" t="s">
        <v>1097</v>
      </c>
      <c r="C255" s="141" t="s">
        <v>1098</v>
      </c>
      <c r="D255" s="139" t="s">
        <v>598</v>
      </c>
      <c r="E255" s="139" t="s">
        <v>599</v>
      </c>
    </row>
    <row r="256" spans="2:5" x14ac:dyDescent="0.25">
      <c r="B256" s="139" t="s">
        <v>1099</v>
      </c>
      <c r="C256" s="141" t="s">
        <v>1100</v>
      </c>
      <c r="D256" s="139" t="s">
        <v>598</v>
      </c>
      <c r="E256" s="139" t="s">
        <v>599</v>
      </c>
    </row>
    <row r="257" spans="2:5" x14ac:dyDescent="0.25">
      <c r="B257" s="139" t="s">
        <v>1101</v>
      </c>
      <c r="C257" s="141" t="s">
        <v>1102</v>
      </c>
      <c r="D257" s="139" t="s">
        <v>598</v>
      </c>
      <c r="E257" s="139" t="s">
        <v>599</v>
      </c>
    </row>
    <row r="258" spans="2:5" x14ac:dyDescent="0.25">
      <c r="B258" s="139" t="s">
        <v>1103</v>
      </c>
      <c r="C258" s="141" t="s">
        <v>1104</v>
      </c>
      <c r="D258" s="139" t="s">
        <v>598</v>
      </c>
      <c r="E258" s="139" t="s">
        <v>599</v>
      </c>
    </row>
    <row r="259" spans="2:5" x14ac:dyDescent="0.25">
      <c r="B259" s="139" t="s">
        <v>1105</v>
      </c>
      <c r="C259" s="141" t="s">
        <v>1106</v>
      </c>
      <c r="D259" s="139" t="s">
        <v>598</v>
      </c>
      <c r="E259" s="139" t="s">
        <v>599</v>
      </c>
    </row>
    <row r="260" spans="2:5" x14ac:dyDescent="0.25">
      <c r="B260" s="139" t="s">
        <v>1109</v>
      </c>
      <c r="C260" s="141" t="s">
        <v>1110</v>
      </c>
      <c r="D260" s="139" t="s">
        <v>598</v>
      </c>
      <c r="E260" s="139" t="s">
        <v>599</v>
      </c>
    </row>
    <row r="261" spans="2:5" x14ac:dyDescent="0.25">
      <c r="B261" s="139" t="s">
        <v>1113</v>
      </c>
      <c r="C261" s="141" t="s">
        <v>1114</v>
      </c>
      <c r="D261" s="139" t="s">
        <v>598</v>
      </c>
      <c r="E261" s="139" t="s">
        <v>599</v>
      </c>
    </row>
    <row r="262" spans="2:5" x14ac:dyDescent="0.25">
      <c r="B262" s="139" t="s">
        <v>1117</v>
      </c>
      <c r="C262" s="141" t="s">
        <v>1118</v>
      </c>
      <c r="D262" s="139" t="s">
        <v>598</v>
      </c>
      <c r="E262" s="139" t="s">
        <v>599</v>
      </c>
    </row>
    <row r="263" spans="2:5" x14ac:dyDescent="0.25">
      <c r="B263" s="139" t="s">
        <v>1119</v>
      </c>
      <c r="C263" s="141" t="s">
        <v>1120</v>
      </c>
      <c r="D263" s="139" t="s">
        <v>598</v>
      </c>
      <c r="E263" s="139" t="s">
        <v>599</v>
      </c>
    </row>
    <row r="264" spans="2:5" x14ac:dyDescent="0.25">
      <c r="B264" s="139" t="s">
        <v>1121</v>
      </c>
      <c r="C264" s="141" t="s">
        <v>1122</v>
      </c>
      <c r="D264" s="139" t="s">
        <v>598</v>
      </c>
      <c r="E264" s="139" t="s">
        <v>599</v>
      </c>
    </row>
    <row r="265" spans="2:5" x14ac:dyDescent="0.25">
      <c r="B265" s="139" t="s">
        <v>1123</v>
      </c>
      <c r="C265" s="141" t="s">
        <v>1124</v>
      </c>
      <c r="D265" s="139" t="s">
        <v>598</v>
      </c>
      <c r="E265" s="139" t="s">
        <v>599</v>
      </c>
    </row>
    <row r="266" spans="2:5" x14ac:dyDescent="0.25">
      <c r="B266" s="139" t="s">
        <v>1125</v>
      </c>
      <c r="C266" s="141" t="s">
        <v>1126</v>
      </c>
      <c r="D266" s="139" t="s">
        <v>598</v>
      </c>
      <c r="E266" s="139" t="s">
        <v>599</v>
      </c>
    </row>
    <row r="267" spans="2:5" x14ac:dyDescent="0.25">
      <c r="B267" s="139" t="s">
        <v>1127</v>
      </c>
      <c r="C267" s="141" t="s">
        <v>1128</v>
      </c>
      <c r="D267" s="139" t="s">
        <v>598</v>
      </c>
      <c r="E267" s="139" t="s">
        <v>599</v>
      </c>
    </row>
    <row r="268" spans="2:5" x14ac:dyDescent="0.25">
      <c r="B268" s="139" t="s">
        <v>1129</v>
      </c>
      <c r="C268" s="141" t="s">
        <v>1130</v>
      </c>
      <c r="D268" s="139" t="s">
        <v>598</v>
      </c>
      <c r="E268" s="139" t="s">
        <v>599</v>
      </c>
    </row>
    <row r="269" spans="2:5" x14ac:dyDescent="0.25">
      <c r="B269" s="139" t="s">
        <v>1131</v>
      </c>
      <c r="C269" s="141" t="s">
        <v>1132</v>
      </c>
      <c r="D269" s="139" t="s">
        <v>598</v>
      </c>
      <c r="E269" s="139" t="s">
        <v>599</v>
      </c>
    </row>
    <row r="270" spans="2:5" x14ac:dyDescent="0.25">
      <c r="B270" s="139" t="s">
        <v>1133</v>
      </c>
      <c r="C270" s="141" t="s">
        <v>1134</v>
      </c>
      <c r="D270" s="139" t="s">
        <v>598</v>
      </c>
      <c r="E270" s="139" t="s">
        <v>599</v>
      </c>
    </row>
    <row r="271" spans="2:5" x14ac:dyDescent="0.25">
      <c r="B271" s="139" t="s">
        <v>1135</v>
      </c>
      <c r="C271" s="141" t="s">
        <v>1136</v>
      </c>
      <c r="D271" s="139" t="s">
        <v>598</v>
      </c>
      <c r="E271" s="139" t="s">
        <v>599</v>
      </c>
    </row>
    <row r="272" spans="2:5" x14ac:dyDescent="0.25">
      <c r="B272" s="139" t="s">
        <v>1137</v>
      </c>
      <c r="C272" s="141" t="s">
        <v>1138</v>
      </c>
      <c r="D272" s="139" t="s">
        <v>598</v>
      </c>
      <c r="E272" s="139" t="s">
        <v>599</v>
      </c>
    </row>
    <row r="273" spans="2:5" x14ac:dyDescent="0.25">
      <c r="B273" s="139" t="s">
        <v>1139</v>
      </c>
      <c r="C273" s="141" t="s">
        <v>1140</v>
      </c>
      <c r="D273" s="139" t="s">
        <v>598</v>
      </c>
      <c r="E273" s="139" t="s">
        <v>599</v>
      </c>
    </row>
    <row r="274" spans="2:5" x14ac:dyDescent="0.25">
      <c r="B274" s="139" t="s">
        <v>1141</v>
      </c>
      <c r="C274" s="141" t="s">
        <v>1142</v>
      </c>
      <c r="D274" s="139" t="s">
        <v>598</v>
      </c>
      <c r="E274" s="139" t="s">
        <v>599</v>
      </c>
    </row>
    <row r="275" spans="2:5" x14ac:dyDescent="0.25">
      <c r="B275" s="139" t="s">
        <v>1143</v>
      </c>
      <c r="C275" s="141" t="s">
        <v>1144</v>
      </c>
      <c r="D275" s="139" t="s">
        <v>598</v>
      </c>
      <c r="E275" s="139" t="s">
        <v>599</v>
      </c>
    </row>
    <row r="276" spans="2:5" x14ac:dyDescent="0.25">
      <c r="B276" s="139" t="s">
        <v>1145</v>
      </c>
      <c r="C276" s="141" t="s">
        <v>1146</v>
      </c>
      <c r="D276" s="139" t="s">
        <v>598</v>
      </c>
      <c r="E276" s="139" t="s">
        <v>599</v>
      </c>
    </row>
    <row r="277" spans="2:5" x14ac:dyDescent="0.25">
      <c r="B277" s="139" t="s">
        <v>1147</v>
      </c>
      <c r="C277" s="141" t="s">
        <v>1148</v>
      </c>
      <c r="D277" s="139" t="s">
        <v>1004</v>
      </c>
      <c r="E277" s="139" t="s">
        <v>1005</v>
      </c>
    </row>
    <row r="278" spans="2:5" x14ac:dyDescent="0.25">
      <c r="B278" s="139" t="s">
        <v>1149</v>
      </c>
      <c r="C278" s="141" t="s">
        <v>1150</v>
      </c>
      <c r="D278" s="139" t="s">
        <v>1004</v>
      </c>
      <c r="E278" s="139" t="s">
        <v>1005</v>
      </c>
    </row>
    <row r="279" spans="2:5" x14ac:dyDescent="0.25">
      <c r="B279" s="139" t="s">
        <v>1151</v>
      </c>
      <c r="C279" s="141" t="s">
        <v>1152</v>
      </c>
      <c r="D279" s="139" t="s">
        <v>598</v>
      </c>
      <c r="E279" s="139" t="s">
        <v>599</v>
      </c>
    </row>
    <row r="280" spans="2:5" x14ac:dyDescent="0.25">
      <c r="B280" s="139" t="s">
        <v>1153</v>
      </c>
      <c r="C280" s="141" t="s">
        <v>1154</v>
      </c>
      <c r="D280" s="139" t="s">
        <v>598</v>
      </c>
      <c r="E280" s="139" t="s">
        <v>599</v>
      </c>
    </row>
    <row r="281" spans="2:5" x14ac:dyDescent="0.25">
      <c r="B281" s="139" t="s">
        <v>1155</v>
      </c>
      <c r="C281" s="141" t="s">
        <v>1156</v>
      </c>
      <c r="D281" s="139" t="s">
        <v>598</v>
      </c>
      <c r="E281" s="139" t="s">
        <v>599</v>
      </c>
    </row>
    <row r="282" spans="2:5" x14ac:dyDescent="0.25">
      <c r="B282" s="139" t="s">
        <v>1157</v>
      </c>
      <c r="C282" s="141" t="s">
        <v>1158</v>
      </c>
      <c r="D282" s="139" t="s">
        <v>598</v>
      </c>
      <c r="E282" s="139" t="s">
        <v>599</v>
      </c>
    </row>
    <row r="283" spans="2:5" x14ac:dyDescent="0.25">
      <c r="B283" s="139" t="s">
        <v>1159</v>
      </c>
      <c r="C283" s="141" t="s">
        <v>1160</v>
      </c>
      <c r="D283" s="139" t="s">
        <v>598</v>
      </c>
      <c r="E283" s="139" t="s">
        <v>599</v>
      </c>
    </row>
    <row r="284" spans="2:5" x14ac:dyDescent="0.25">
      <c r="B284" s="139" t="s">
        <v>1161</v>
      </c>
      <c r="C284" s="141" t="s">
        <v>1162</v>
      </c>
      <c r="D284" s="139" t="s">
        <v>598</v>
      </c>
      <c r="E284" s="139" t="s">
        <v>599</v>
      </c>
    </row>
    <row r="285" spans="2:5" x14ac:dyDescent="0.25">
      <c r="B285" s="139" t="s">
        <v>1163</v>
      </c>
      <c r="C285" s="141" t="s">
        <v>1164</v>
      </c>
      <c r="D285" s="139" t="s">
        <v>598</v>
      </c>
      <c r="E285" s="139" t="s">
        <v>599</v>
      </c>
    </row>
    <row r="286" spans="2:5" x14ac:dyDescent="0.25">
      <c r="B286" s="139" t="s">
        <v>1165</v>
      </c>
      <c r="C286" s="141" t="s">
        <v>1166</v>
      </c>
      <c r="D286" s="139" t="s">
        <v>598</v>
      </c>
      <c r="E286" s="139" t="s">
        <v>599</v>
      </c>
    </row>
    <row r="287" spans="2:5" x14ac:dyDescent="0.25">
      <c r="B287" s="139" t="s">
        <v>1167</v>
      </c>
      <c r="C287" s="141" t="s">
        <v>1168</v>
      </c>
      <c r="D287" s="139" t="s">
        <v>598</v>
      </c>
      <c r="E287" s="139" t="s">
        <v>599</v>
      </c>
    </row>
    <row r="288" spans="2:5" x14ac:dyDescent="0.25">
      <c r="B288" s="139" t="s">
        <v>1169</v>
      </c>
      <c r="C288" s="141" t="s">
        <v>1152</v>
      </c>
      <c r="D288" s="139" t="s">
        <v>598</v>
      </c>
      <c r="E288" s="139" t="s">
        <v>599</v>
      </c>
    </row>
    <row r="289" spans="2:5" x14ac:dyDescent="0.25">
      <c r="B289" s="139" t="s">
        <v>1170</v>
      </c>
      <c r="C289" s="141" t="s">
        <v>1171</v>
      </c>
      <c r="D289" s="139" t="s">
        <v>598</v>
      </c>
      <c r="E289" s="139" t="s">
        <v>599</v>
      </c>
    </row>
    <row r="290" spans="2:5" x14ac:dyDescent="0.25">
      <c r="B290" s="139" t="s">
        <v>1172</v>
      </c>
      <c r="C290" s="141" t="s">
        <v>1173</v>
      </c>
      <c r="D290" s="139" t="s">
        <v>598</v>
      </c>
      <c r="E290" s="139" t="s">
        <v>599</v>
      </c>
    </row>
    <row r="291" spans="2:5" x14ac:dyDescent="0.25">
      <c r="B291" s="139" t="s">
        <v>1174</v>
      </c>
      <c r="C291" s="141" t="s">
        <v>1175</v>
      </c>
      <c r="D291" s="139" t="s">
        <v>598</v>
      </c>
      <c r="E291" s="139" t="s">
        <v>599</v>
      </c>
    </row>
    <row r="292" spans="2:5" x14ac:dyDescent="0.25">
      <c r="B292" s="139" t="s">
        <v>1176</v>
      </c>
      <c r="C292" s="141" t="s">
        <v>1094</v>
      </c>
      <c r="D292" s="139" t="s">
        <v>598</v>
      </c>
      <c r="E292" s="139" t="s">
        <v>599</v>
      </c>
    </row>
    <row r="293" spans="2:5" x14ac:dyDescent="0.25">
      <c r="B293" s="139" t="s">
        <v>1177</v>
      </c>
      <c r="C293" s="141" t="s">
        <v>1178</v>
      </c>
      <c r="D293" s="139" t="s">
        <v>598</v>
      </c>
      <c r="E293" s="139" t="s">
        <v>599</v>
      </c>
    </row>
    <row r="294" spans="2:5" x14ac:dyDescent="0.25">
      <c r="B294" s="139" t="s">
        <v>1179</v>
      </c>
      <c r="C294" s="141" t="s">
        <v>1180</v>
      </c>
      <c r="D294" s="139" t="s">
        <v>598</v>
      </c>
      <c r="E294" s="139" t="s">
        <v>599</v>
      </c>
    </row>
    <row r="295" spans="2:5" x14ac:dyDescent="0.25">
      <c r="B295" s="139" t="s">
        <v>1181</v>
      </c>
      <c r="C295" s="141" t="s">
        <v>1182</v>
      </c>
      <c r="D295" s="139" t="s">
        <v>598</v>
      </c>
      <c r="E295" s="139" t="s">
        <v>599</v>
      </c>
    </row>
    <row r="296" spans="2:5" x14ac:dyDescent="0.25">
      <c r="B296" s="139" t="s">
        <v>1183</v>
      </c>
      <c r="C296" s="141" t="s">
        <v>1184</v>
      </c>
      <c r="D296" s="139" t="s">
        <v>598</v>
      </c>
      <c r="E296" s="139" t="s">
        <v>599</v>
      </c>
    </row>
    <row r="297" spans="2:5" x14ac:dyDescent="0.25">
      <c r="B297" s="139" t="s">
        <v>1185</v>
      </c>
      <c r="C297" s="141" t="s">
        <v>1186</v>
      </c>
      <c r="D297" s="139" t="s">
        <v>598</v>
      </c>
      <c r="E297" s="139" t="s">
        <v>599</v>
      </c>
    </row>
    <row r="298" spans="2:5" x14ac:dyDescent="0.25">
      <c r="B298" s="139" t="s">
        <v>1187</v>
      </c>
      <c r="C298" s="141" t="s">
        <v>1188</v>
      </c>
      <c r="D298" s="139" t="s">
        <v>598</v>
      </c>
      <c r="E298" s="139" t="s">
        <v>599</v>
      </c>
    </row>
    <row r="299" spans="2:5" x14ac:dyDescent="0.25">
      <c r="B299" s="139" t="s">
        <v>1189</v>
      </c>
      <c r="C299" s="141" t="s">
        <v>1190</v>
      </c>
      <c r="D299" s="139" t="s">
        <v>598</v>
      </c>
      <c r="E299" s="139" t="s">
        <v>599</v>
      </c>
    </row>
    <row r="300" spans="2:5" x14ac:dyDescent="0.25">
      <c r="B300" s="139" t="s">
        <v>1191</v>
      </c>
      <c r="C300" s="141" t="s">
        <v>1192</v>
      </c>
      <c r="D300" s="139" t="s">
        <v>598</v>
      </c>
      <c r="E300" s="139" t="s">
        <v>599</v>
      </c>
    </row>
    <row r="301" spans="2:5" x14ac:dyDescent="0.25">
      <c r="B301" s="139" t="s">
        <v>1193</v>
      </c>
      <c r="C301" s="141" t="s">
        <v>1194</v>
      </c>
      <c r="D301" s="139" t="s">
        <v>598</v>
      </c>
      <c r="E301" s="139" t="s">
        <v>599</v>
      </c>
    </row>
    <row r="302" spans="2:5" x14ac:dyDescent="0.25">
      <c r="B302" s="139" t="s">
        <v>1195</v>
      </c>
      <c r="C302" s="141" t="s">
        <v>1196</v>
      </c>
      <c r="D302" s="139" t="s">
        <v>1197</v>
      </c>
      <c r="E302" s="139" t="s">
        <v>1198</v>
      </c>
    </row>
    <row r="303" spans="2:5" x14ac:dyDescent="0.25">
      <c r="B303" s="139" t="s">
        <v>1199</v>
      </c>
      <c r="C303" s="141" t="s">
        <v>1188</v>
      </c>
      <c r="D303" s="139" t="s">
        <v>598</v>
      </c>
      <c r="E303" s="139" t="s">
        <v>599</v>
      </c>
    </row>
    <row r="304" spans="2:5" x14ac:dyDescent="0.25">
      <c r="B304" s="139" t="s">
        <v>1200</v>
      </c>
      <c r="C304" s="141" t="s">
        <v>1188</v>
      </c>
      <c r="D304" s="139" t="s">
        <v>598</v>
      </c>
      <c r="E304" s="139" t="s">
        <v>599</v>
      </c>
    </row>
    <row r="305" spans="2:5" x14ac:dyDescent="0.25">
      <c r="B305" s="139" t="s">
        <v>1201</v>
      </c>
      <c r="C305" s="141" t="s">
        <v>1188</v>
      </c>
      <c r="D305" s="139" t="s">
        <v>598</v>
      </c>
      <c r="E305" s="139" t="s">
        <v>599</v>
      </c>
    </row>
    <row r="306" spans="2:5" x14ac:dyDescent="0.25">
      <c r="B306" s="139" t="s">
        <v>1202</v>
      </c>
      <c r="C306" s="141" t="s">
        <v>1203</v>
      </c>
      <c r="D306" s="139" t="s">
        <v>598</v>
      </c>
      <c r="E306" s="139" t="s">
        <v>599</v>
      </c>
    </row>
    <row r="307" spans="2:5" x14ac:dyDescent="0.25">
      <c r="B307" s="139" t="s">
        <v>1204</v>
      </c>
      <c r="C307" s="141" t="s">
        <v>1188</v>
      </c>
      <c r="D307" s="139" t="s">
        <v>598</v>
      </c>
      <c r="E307" s="139" t="s">
        <v>599</v>
      </c>
    </row>
    <row r="308" spans="2:5" x14ac:dyDescent="0.25">
      <c r="B308" s="139" t="s">
        <v>1205</v>
      </c>
      <c r="C308" s="141" t="s">
        <v>1188</v>
      </c>
      <c r="D308" s="139" t="s">
        <v>598</v>
      </c>
      <c r="E308" s="139" t="s">
        <v>599</v>
      </c>
    </row>
    <row r="309" spans="2:5" x14ac:dyDescent="0.25">
      <c r="B309" s="139" t="s">
        <v>1206</v>
      </c>
      <c r="C309" s="141" t="s">
        <v>1207</v>
      </c>
      <c r="D309" s="139" t="s">
        <v>598</v>
      </c>
      <c r="E309" s="139" t="s">
        <v>599</v>
      </c>
    </row>
    <row r="310" spans="2:5" x14ac:dyDescent="0.25">
      <c r="B310" s="139" t="s">
        <v>1208</v>
      </c>
      <c r="C310" s="141" t="s">
        <v>1209</v>
      </c>
      <c r="D310" s="139" t="s">
        <v>598</v>
      </c>
      <c r="E310" s="139" t="s">
        <v>599</v>
      </c>
    </row>
    <row r="311" spans="2:5" x14ac:dyDescent="0.25">
      <c r="B311" s="139" t="s">
        <v>1210</v>
      </c>
      <c r="C311" s="141" t="s">
        <v>1211</v>
      </c>
      <c r="D311" s="139" t="s">
        <v>598</v>
      </c>
      <c r="E311" s="139" t="s">
        <v>599</v>
      </c>
    </row>
    <row r="312" spans="2:5" x14ac:dyDescent="0.25">
      <c r="B312" s="139" t="s">
        <v>1212</v>
      </c>
      <c r="C312" s="141" t="s">
        <v>1213</v>
      </c>
      <c r="D312" s="139" t="s">
        <v>598</v>
      </c>
      <c r="E312" s="139" t="s">
        <v>599</v>
      </c>
    </row>
    <row r="313" spans="2:5" x14ac:dyDescent="0.25">
      <c r="B313" s="139" t="s">
        <v>1214</v>
      </c>
      <c r="C313" s="141" t="s">
        <v>1215</v>
      </c>
      <c r="D313" s="139" t="s">
        <v>598</v>
      </c>
      <c r="E313" s="139" t="s">
        <v>599</v>
      </c>
    </row>
    <row r="314" spans="2:5" x14ac:dyDescent="0.25">
      <c r="B314" s="139" t="s">
        <v>1216</v>
      </c>
      <c r="C314" s="141" t="s">
        <v>1217</v>
      </c>
      <c r="D314" s="139" t="s">
        <v>598</v>
      </c>
      <c r="E314" s="139" t="s">
        <v>599</v>
      </c>
    </row>
    <row r="315" spans="2:5" x14ac:dyDescent="0.25">
      <c r="B315" s="139" t="s">
        <v>1218</v>
      </c>
      <c r="C315" s="141" t="s">
        <v>1219</v>
      </c>
      <c r="D315" s="139" t="s">
        <v>598</v>
      </c>
      <c r="E315" s="139" t="s">
        <v>599</v>
      </c>
    </row>
    <row r="316" spans="2:5" x14ac:dyDescent="0.25">
      <c r="B316" s="139" t="s">
        <v>1220</v>
      </c>
      <c r="C316" s="141" t="s">
        <v>1196</v>
      </c>
      <c r="D316" s="139" t="s">
        <v>598</v>
      </c>
      <c r="E316" s="139" t="s">
        <v>599</v>
      </c>
    </row>
    <row r="317" spans="2:5" x14ac:dyDescent="0.25">
      <c r="B317" s="139" t="s">
        <v>1221</v>
      </c>
      <c r="C317" s="141" t="s">
        <v>1222</v>
      </c>
      <c r="D317" s="139" t="s">
        <v>598</v>
      </c>
      <c r="E317" s="139" t="s">
        <v>599</v>
      </c>
    </row>
    <row r="318" spans="2:5" x14ac:dyDescent="0.25">
      <c r="B318" s="139" t="s">
        <v>1223</v>
      </c>
      <c r="C318" s="141" t="s">
        <v>1224</v>
      </c>
      <c r="D318" s="139" t="s">
        <v>598</v>
      </c>
      <c r="E318" s="139" t="s">
        <v>599</v>
      </c>
    </row>
    <row r="319" spans="2:5" x14ac:dyDescent="0.25">
      <c r="B319" s="139" t="s">
        <v>1225</v>
      </c>
      <c r="C319" s="141" t="s">
        <v>1226</v>
      </c>
      <c r="D319" s="139" t="s">
        <v>598</v>
      </c>
      <c r="E319" s="139" t="s">
        <v>599</v>
      </c>
    </row>
    <row r="320" spans="2:5" x14ac:dyDescent="0.25">
      <c r="B320" s="139" t="s">
        <v>1227</v>
      </c>
      <c r="C320" s="141" t="s">
        <v>1228</v>
      </c>
      <c r="D320" s="139" t="s">
        <v>598</v>
      </c>
      <c r="E320" s="139" t="s">
        <v>599</v>
      </c>
    </row>
    <row r="321" spans="2:5" x14ac:dyDescent="0.25">
      <c r="B321" s="139" t="s">
        <v>1229</v>
      </c>
      <c r="C321" s="141" t="s">
        <v>1230</v>
      </c>
      <c r="D321" s="139" t="s">
        <v>598</v>
      </c>
      <c r="E321" s="139" t="s">
        <v>599</v>
      </c>
    </row>
    <row r="322" spans="2:5" x14ac:dyDescent="0.25">
      <c r="B322" s="139" t="s">
        <v>1231</v>
      </c>
      <c r="C322" s="141" t="s">
        <v>1232</v>
      </c>
      <c r="D322" s="139" t="s">
        <v>598</v>
      </c>
      <c r="E322" s="139" t="s">
        <v>599</v>
      </c>
    </row>
    <row r="323" spans="2:5" x14ac:dyDescent="0.25">
      <c r="B323" s="139" t="s">
        <v>1233</v>
      </c>
      <c r="C323" s="141" t="s">
        <v>1234</v>
      </c>
      <c r="D323" s="139" t="s">
        <v>598</v>
      </c>
      <c r="E323" s="139" t="s">
        <v>599</v>
      </c>
    </row>
    <row r="324" spans="2:5" x14ac:dyDescent="0.25">
      <c r="B324" s="139" t="s">
        <v>1235</v>
      </c>
      <c r="C324" s="141" t="s">
        <v>1236</v>
      </c>
      <c r="D324" s="139" t="s">
        <v>598</v>
      </c>
      <c r="E324" s="139" t="s">
        <v>599</v>
      </c>
    </row>
    <row r="325" spans="2:5" x14ac:dyDescent="0.25">
      <c r="B325" s="139" t="s">
        <v>1237</v>
      </c>
      <c r="C325" s="141" t="s">
        <v>1238</v>
      </c>
      <c r="D325" s="139" t="s">
        <v>598</v>
      </c>
      <c r="E325" s="139" t="s">
        <v>599</v>
      </c>
    </row>
    <row r="326" spans="2:5" x14ac:dyDescent="0.25">
      <c r="B326" s="139" t="s">
        <v>1239</v>
      </c>
      <c r="C326" s="141" t="s">
        <v>1240</v>
      </c>
      <c r="D326" s="139" t="s">
        <v>598</v>
      </c>
      <c r="E326" s="139" t="s">
        <v>599</v>
      </c>
    </row>
    <row r="327" spans="2:5" x14ac:dyDescent="0.25">
      <c r="B327" s="139" t="s">
        <v>1241</v>
      </c>
      <c r="C327" s="141" t="s">
        <v>1242</v>
      </c>
      <c r="D327" s="139" t="s">
        <v>598</v>
      </c>
      <c r="E327" s="139" t="s">
        <v>599</v>
      </c>
    </row>
    <row r="328" spans="2:5" x14ac:dyDescent="0.25">
      <c r="B328" s="139" t="s">
        <v>1243</v>
      </c>
      <c r="C328" s="141" t="s">
        <v>1244</v>
      </c>
      <c r="D328" s="139" t="s">
        <v>598</v>
      </c>
      <c r="E328" s="139" t="s">
        <v>599</v>
      </c>
    </row>
    <row r="329" spans="2:5" x14ac:dyDescent="0.25">
      <c r="B329" s="139" t="s">
        <v>1245</v>
      </c>
      <c r="C329" s="141" t="s">
        <v>1246</v>
      </c>
      <c r="D329" s="139" t="s">
        <v>598</v>
      </c>
      <c r="E329" s="139" t="s">
        <v>599</v>
      </c>
    </row>
    <row r="330" spans="2:5" x14ac:dyDescent="0.25">
      <c r="B330" s="139" t="s">
        <v>1247</v>
      </c>
      <c r="C330" s="141" t="s">
        <v>1248</v>
      </c>
      <c r="D330" s="139" t="s">
        <v>598</v>
      </c>
      <c r="E330" s="139" t="s">
        <v>599</v>
      </c>
    </row>
    <row r="331" spans="2:5" x14ac:dyDescent="0.25">
      <c r="B331" s="139" t="s">
        <v>1249</v>
      </c>
      <c r="C331" s="141" t="s">
        <v>1250</v>
      </c>
      <c r="D331" s="139" t="s">
        <v>598</v>
      </c>
      <c r="E331" s="139" t="s">
        <v>599</v>
      </c>
    </row>
    <row r="332" spans="2:5" x14ac:dyDescent="0.25">
      <c r="B332" s="139" t="s">
        <v>1251</v>
      </c>
      <c r="C332" s="141" t="s">
        <v>1252</v>
      </c>
      <c r="D332" s="139" t="s">
        <v>598</v>
      </c>
      <c r="E332" s="139" t="s">
        <v>599</v>
      </c>
    </row>
    <row r="333" spans="2:5" x14ac:dyDescent="0.25">
      <c r="B333" s="139" t="s">
        <v>1253</v>
      </c>
      <c r="C333" s="141" t="s">
        <v>1254</v>
      </c>
      <c r="D333" s="139" t="s">
        <v>598</v>
      </c>
      <c r="E333" s="139" t="s">
        <v>599</v>
      </c>
    </row>
    <row r="334" spans="2:5" x14ac:dyDescent="0.25">
      <c r="B334" s="139" t="s">
        <v>1255</v>
      </c>
      <c r="C334" s="141" t="s">
        <v>1256</v>
      </c>
      <c r="D334" s="139" t="s">
        <v>598</v>
      </c>
      <c r="E334" s="139" t="s">
        <v>599</v>
      </c>
    </row>
    <row r="335" spans="2:5" x14ac:dyDescent="0.25">
      <c r="B335" s="139" t="s">
        <v>1257</v>
      </c>
      <c r="C335" s="141" t="s">
        <v>1258</v>
      </c>
      <c r="D335" s="139" t="s">
        <v>598</v>
      </c>
      <c r="E335" s="139" t="s">
        <v>599</v>
      </c>
    </row>
    <row r="336" spans="2:5" x14ac:dyDescent="0.25">
      <c r="B336" s="139" t="s">
        <v>1259</v>
      </c>
      <c r="C336" s="141" t="s">
        <v>1260</v>
      </c>
      <c r="D336" s="139" t="s">
        <v>598</v>
      </c>
      <c r="E336" s="139" t="s">
        <v>599</v>
      </c>
    </row>
    <row r="337" spans="2:5" x14ac:dyDescent="0.25">
      <c r="B337" s="139" t="s">
        <v>1261</v>
      </c>
      <c r="C337" s="141" t="s">
        <v>1262</v>
      </c>
      <c r="D337" s="139" t="s">
        <v>598</v>
      </c>
      <c r="E337" s="139" t="s">
        <v>599</v>
      </c>
    </row>
    <row r="338" spans="2:5" x14ac:dyDescent="0.25">
      <c r="B338" s="139" t="s">
        <v>1263</v>
      </c>
      <c r="C338" s="141" t="s">
        <v>1264</v>
      </c>
      <c r="D338" s="139" t="s">
        <v>598</v>
      </c>
      <c r="E338" s="139" t="s">
        <v>599</v>
      </c>
    </row>
    <row r="339" spans="2:5" x14ac:dyDescent="0.25">
      <c r="B339" s="139" t="s">
        <v>1265</v>
      </c>
      <c r="C339" s="141" t="s">
        <v>1266</v>
      </c>
      <c r="D339" s="139" t="s">
        <v>598</v>
      </c>
      <c r="E339" s="139" t="s">
        <v>599</v>
      </c>
    </row>
    <row r="340" spans="2:5" x14ac:dyDescent="0.25">
      <c r="B340" s="139" t="s">
        <v>1267</v>
      </c>
      <c r="C340" s="141" t="s">
        <v>1268</v>
      </c>
      <c r="D340" s="139" t="s">
        <v>598</v>
      </c>
      <c r="E340" s="139" t="s">
        <v>599</v>
      </c>
    </row>
    <row r="341" spans="2:5" x14ac:dyDescent="0.25">
      <c r="B341" s="139" t="s">
        <v>1269</v>
      </c>
      <c r="C341" s="141" t="s">
        <v>1270</v>
      </c>
      <c r="D341" s="139" t="s">
        <v>598</v>
      </c>
      <c r="E341" s="139" t="s">
        <v>599</v>
      </c>
    </row>
    <row r="342" spans="2:5" x14ac:dyDescent="0.25">
      <c r="B342" s="139" t="s">
        <v>1271</v>
      </c>
      <c r="C342" s="141" t="s">
        <v>1272</v>
      </c>
      <c r="D342" s="139" t="s">
        <v>598</v>
      </c>
      <c r="E342" s="139" t="s">
        <v>599</v>
      </c>
    </row>
    <row r="343" spans="2:5" x14ac:dyDescent="0.25">
      <c r="B343" s="139" t="s">
        <v>1273</v>
      </c>
      <c r="C343" s="141" t="s">
        <v>1274</v>
      </c>
      <c r="D343" s="139" t="s">
        <v>598</v>
      </c>
      <c r="E343" s="139" t="s">
        <v>599</v>
      </c>
    </row>
    <row r="344" spans="2:5" x14ac:dyDescent="0.25">
      <c r="B344" s="139" t="s">
        <v>1275</v>
      </c>
      <c r="C344" s="141" t="s">
        <v>1276</v>
      </c>
      <c r="D344" s="139" t="s">
        <v>598</v>
      </c>
      <c r="E344" s="139" t="s">
        <v>599</v>
      </c>
    </row>
    <row r="345" spans="2:5" x14ac:dyDescent="0.25">
      <c r="B345" s="139" t="s">
        <v>1277</v>
      </c>
      <c r="C345" s="141" t="s">
        <v>1278</v>
      </c>
      <c r="D345" s="139" t="s">
        <v>598</v>
      </c>
      <c r="E345" s="139" t="s">
        <v>599</v>
      </c>
    </row>
    <row r="346" spans="2:5" x14ac:dyDescent="0.25">
      <c r="B346" s="139" t="s">
        <v>1279</v>
      </c>
      <c r="C346" s="141" t="s">
        <v>1280</v>
      </c>
      <c r="D346" s="139" t="s">
        <v>598</v>
      </c>
      <c r="E346" s="139" t="s">
        <v>599</v>
      </c>
    </row>
    <row r="347" spans="2:5" x14ac:dyDescent="0.25">
      <c r="B347" s="139" t="s">
        <v>1282</v>
      </c>
      <c r="C347" s="141" t="s">
        <v>1283</v>
      </c>
      <c r="D347" s="139" t="s">
        <v>598</v>
      </c>
      <c r="E347" s="139" t="s">
        <v>599</v>
      </c>
    </row>
    <row r="348" spans="2:5" x14ac:dyDescent="0.25">
      <c r="B348" s="139" t="s">
        <v>1284</v>
      </c>
      <c r="C348" s="141" t="s">
        <v>1285</v>
      </c>
      <c r="D348" s="139" t="s">
        <v>598</v>
      </c>
      <c r="E348" s="139" t="s">
        <v>599</v>
      </c>
    </row>
    <row r="349" spans="2:5" x14ac:dyDescent="0.25">
      <c r="B349" s="139" t="s">
        <v>1286</v>
      </c>
      <c r="C349" s="141" t="s">
        <v>1287</v>
      </c>
      <c r="D349" s="139" t="s">
        <v>598</v>
      </c>
      <c r="E349" s="139" t="s">
        <v>599</v>
      </c>
    </row>
    <row r="350" spans="2:5" x14ac:dyDescent="0.25">
      <c r="B350" s="139" t="s">
        <v>1288</v>
      </c>
      <c r="C350" s="141" t="s">
        <v>1289</v>
      </c>
      <c r="D350" s="139" t="s">
        <v>598</v>
      </c>
      <c r="E350" s="139" t="s">
        <v>599</v>
      </c>
    </row>
    <row r="351" spans="2:5" x14ac:dyDescent="0.25">
      <c r="B351" s="139" t="s">
        <v>1290</v>
      </c>
      <c r="C351" s="141" t="s">
        <v>1291</v>
      </c>
      <c r="D351" s="139" t="s">
        <v>598</v>
      </c>
      <c r="E351" s="139" t="s">
        <v>599</v>
      </c>
    </row>
    <row r="352" spans="2:5" x14ac:dyDescent="0.25">
      <c r="B352" s="139" t="s">
        <v>1292</v>
      </c>
      <c r="C352" s="141" t="s">
        <v>1293</v>
      </c>
      <c r="D352" s="139" t="s">
        <v>598</v>
      </c>
      <c r="E352" s="139" t="s">
        <v>599</v>
      </c>
    </row>
    <row r="353" spans="2:5" x14ac:dyDescent="0.25">
      <c r="B353" s="139" t="s">
        <v>1294</v>
      </c>
      <c r="C353" s="141" t="s">
        <v>1295</v>
      </c>
      <c r="D353" s="139" t="s">
        <v>598</v>
      </c>
      <c r="E353" s="139" t="s">
        <v>599</v>
      </c>
    </row>
    <row r="354" spans="2:5" x14ac:dyDescent="0.25">
      <c r="B354" s="139" t="s">
        <v>1296</v>
      </c>
      <c r="C354" s="141" t="s">
        <v>1297</v>
      </c>
      <c r="D354" s="139" t="s">
        <v>598</v>
      </c>
      <c r="E354" s="139" t="s">
        <v>599</v>
      </c>
    </row>
    <row r="355" spans="2:5" x14ac:dyDescent="0.25">
      <c r="B355" s="139" t="s">
        <v>1299</v>
      </c>
      <c r="C355" s="141" t="s">
        <v>1300</v>
      </c>
      <c r="D355" s="139" t="s">
        <v>598</v>
      </c>
      <c r="E355" s="139" t="s">
        <v>599</v>
      </c>
    </row>
    <row r="356" spans="2:5" x14ac:dyDescent="0.25">
      <c r="B356" s="139" t="s">
        <v>1301</v>
      </c>
      <c r="C356" s="141" t="s">
        <v>1302</v>
      </c>
      <c r="D356" s="139" t="s">
        <v>598</v>
      </c>
      <c r="E356" s="139" t="s">
        <v>599</v>
      </c>
    </row>
    <row r="357" spans="2:5" x14ac:dyDescent="0.25">
      <c r="B357" s="139" t="s">
        <v>1303</v>
      </c>
      <c r="C357" s="141" t="s">
        <v>1304</v>
      </c>
      <c r="D357" s="139" t="s">
        <v>598</v>
      </c>
      <c r="E357" s="139" t="s">
        <v>599</v>
      </c>
    </row>
    <row r="358" spans="2:5" x14ac:dyDescent="0.25">
      <c r="B358" s="139" t="s">
        <v>1305</v>
      </c>
      <c r="C358" s="141" t="s">
        <v>1306</v>
      </c>
      <c r="D358" s="139" t="s">
        <v>598</v>
      </c>
      <c r="E358" s="139" t="s">
        <v>599</v>
      </c>
    </row>
    <row r="359" spans="2:5" x14ac:dyDescent="0.25">
      <c r="B359" s="139" t="s">
        <v>1307</v>
      </c>
      <c r="C359" s="141" t="s">
        <v>1308</v>
      </c>
      <c r="D359" s="139" t="s">
        <v>598</v>
      </c>
      <c r="E359" s="139" t="s">
        <v>599</v>
      </c>
    </row>
    <row r="360" spans="2:5" x14ac:dyDescent="0.25">
      <c r="B360" s="139" t="s">
        <v>1309</v>
      </c>
      <c r="C360" s="141" t="s">
        <v>1310</v>
      </c>
      <c r="D360" s="139" t="s">
        <v>598</v>
      </c>
      <c r="E360" s="139" t="s">
        <v>599</v>
      </c>
    </row>
    <row r="361" spans="2:5" x14ac:dyDescent="0.25">
      <c r="B361" s="139" t="s">
        <v>1311</v>
      </c>
      <c r="C361" s="141" t="s">
        <v>1312</v>
      </c>
      <c r="D361" s="139" t="s">
        <v>598</v>
      </c>
      <c r="E361" s="139" t="s">
        <v>599</v>
      </c>
    </row>
    <row r="362" spans="2:5" x14ac:dyDescent="0.25">
      <c r="B362" s="139" t="s">
        <v>1313</v>
      </c>
      <c r="C362" s="141" t="s">
        <v>1314</v>
      </c>
      <c r="D362" s="139" t="s">
        <v>598</v>
      </c>
      <c r="E362" s="139" t="s">
        <v>599</v>
      </c>
    </row>
    <row r="363" spans="2:5" x14ac:dyDescent="0.25">
      <c r="B363" s="139" t="s">
        <v>1315</v>
      </c>
      <c r="C363" s="141" t="s">
        <v>1316</v>
      </c>
      <c r="D363" s="139" t="s">
        <v>598</v>
      </c>
      <c r="E363" s="139" t="s">
        <v>599</v>
      </c>
    </row>
    <row r="364" spans="2:5" x14ac:dyDescent="0.25">
      <c r="B364" s="139" t="s">
        <v>1317</v>
      </c>
      <c r="C364" s="141" t="s">
        <v>1318</v>
      </c>
      <c r="D364" s="139" t="s">
        <v>598</v>
      </c>
      <c r="E364" s="139" t="s">
        <v>599</v>
      </c>
    </row>
    <row r="365" spans="2:5" x14ac:dyDescent="0.25">
      <c r="B365" s="139" t="s">
        <v>1319</v>
      </c>
      <c r="C365" s="141" t="s">
        <v>1320</v>
      </c>
      <c r="D365" s="139" t="s">
        <v>598</v>
      </c>
      <c r="E365" s="139" t="s">
        <v>599</v>
      </c>
    </row>
    <row r="366" spans="2:5" x14ac:dyDescent="0.25">
      <c r="B366" s="139" t="s">
        <v>1321</v>
      </c>
      <c r="C366" s="141" t="s">
        <v>1322</v>
      </c>
      <c r="D366" s="139" t="s">
        <v>598</v>
      </c>
      <c r="E366" s="139" t="s">
        <v>599</v>
      </c>
    </row>
    <row r="367" spans="2:5" x14ac:dyDescent="0.25">
      <c r="B367" s="139" t="s">
        <v>1323</v>
      </c>
      <c r="C367" s="141" t="s">
        <v>1324</v>
      </c>
      <c r="D367" s="139" t="s">
        <v>598</v>
      </c>
      <c r="E367" s="139" t="s">
        <v>599</v>
      </c>
    </row>
    <row r="368" spans="2:5" x14ac:dyDescent="0.25">
      <c r="B368" s="139" t="s">
        <v>1325</v>
      </c>
      <c r="C368" s="141" t="s">
        <v>1326</v>
      </c>
      <c r="D368" s="139" t="s">
        <v>598</v>
      </c>
      <c r="E368" s="139" t="s">
        <v>599</v>
      </c>
    </row>
    <row r="369" spans="2:5" x14ac:dyDescent="0.25">
      <c r="B369" s="139" t="s">
        <v>1327</v>
      </c>
      <c r="C369" s="141" t="s">
        <v>1328</v>
      </c>
      <c r="D369" s="139" t="s">
        <v>598</v>
      </c>
      <c r="E369" s="139" t="s">
        <v>599</v>
      </c>
    </row>
    <row r="370" spans="2:5" x14ac:dyDescent="0.25">
      <c r="B370" s="139" t="s">
        <v>1329</v>
      </c>
      <c r="C370" s="141" t="s">
        <v>1330</v>
      </c>
      <c r="D370" s="139" t="s">
        <v>598</v>
      </c>
      <c r="E370" s="139" t="s">
        <v>599</v>
      </c>
    </row>
    <row r="371" spans="2:5" x14ac:dyDescent="0.25">
      <c r="B371" s="139" t="s">
        <v>1331</v>
      </c>
      <c r="C371" s="141" t="s">
        <v>1332</v>
      </c>
      <c r="D371" s="139" t="s">
        <v>598</v>
      </c>
      <c r="E371" s="139" t="s">
        <v>599</v>
      </c>
    </row>
    <row r="372" spans="2:5" x14ac:dyDescent="0.25">
      <c r="B372" s="139" t="s">
        <v>1333</v>
      </c>
      <c r="C372" s="141" t="s">
        <v>1334</v>
      </c>
      <c r="D372" s="139" t="s">
        <v>598</v>
      </c>
      <c r="E372" s="139" t="s">
        <v>599</v>
      </c>
    </row>
    <row r="373" spans="2:5" x14ac:dyDescent="0.25">
      <c r="B373" s="139" t="s">
        <v>1335</v>
      </c>
      <c r="C373" s="141" t="s">
        <v>1336</v>
      </c>
      <c r="D373" s="139" t="s">
        <v>598</v>
      </c>
      <c r="E373" s="139" t="s">
        <v>599</v>
      </c>
    </row>
    <row r="374" spans="2:5" x14ac:dyDescent="0.25">
      <c r="B374" s="139" t="s">
        <v>1337</v>
      </c>
      <c r="C374" s="141" t="s">
        <v>1338</v>
      </c>
      <c r="D374" s="139" t="s">
        <v>598</v>
      </c>
      <c r="E374" s="139" t="s">
        <v>599</v>
      </c>
    </row>
    <row r="375" spans="2:5" x14ac:dyDescent="0.25">
      <c r="B375" s="139" t="s">
        <v>1339</v>
      </c>
      <c r="C375" s="141" t="s">
        <v>1340</v>
      </c>
      <c r="D375" s="139" t="s">
        <v>598</v>
      </c>
      <c r="E375" s="139" t="s">
        <v>599</v>
      </c>
    </row>
    <row r="376" spans="2:5" x14ac:dyDescent="0.25">
      <c r="B376" s="139" t="s">
        <v>1341</v>
      </c>
      <c r="C376" s="141" t="s">
        <v>1342</v>
      </c>
      <c r="D376" s="139" t="s">
        <v>598</v>
      </c>
      <c r="E376" s="139" t="s">
        <v>599</v>
      </c>
    </row>
    <row r="377" spans="2:5" x14ac:dyDescent="0.25">
      <c r="B377" s="139" t="s">
        <v>1343</v>
      </c>
      <c r="C377" s="141" t="s">
        <v>1344</v>
      </c>
      <c r="D377" s="139" t="s">
        <v>598</v>
      </c>
      <c r="E377" s="139" t="s">
        <v>599</v>
      </c>
    </row>
    <row r="378" spans="2:5" x14ac:dyDescent="0.25">
      <c r="B378" s="139" t="s">
        <v>1345</v>
      </c>
      <c r="C378" s="141" t="s">
        <v>1346</v>
      </c>
      <c r="D378" s="139" t="s">
        <v>598</v>
      </c>
      <c r="E378" s="139" t="s">
        <v>599</v>
      </c>
    </row>
    <row r="379" spans="2:5" x14ac:dyDescent="0.25">
      <c r="B379" s="139" t="s">
        <v>1347</v>
      </c>
      <c r="C379" s="141" t="s">
        <v>1348</v>
      </c>
      <c r="D379" s="139" t="s">
        <v>598</v>
      </c>
      <c r="E379" s="139" t="s">
        <v>599</v>
      </c>
    </row>
    <row r="380" spans="2:5" x14ac:dyDescent="0.25">
      <c r="B380" s="139" t="s">
        <v>1349</v>
      </c>
      <c r="C380" s="141" t="s">
        <v>1350</v>
      </c>
      <c r="D380" s="139" t="s">
        <v>598</v>
      </c>
      <c r="E380" s="139" t="s">
        <v>599</v>
      </c>
    </row>
    <row r="381" spans="2:5" x14ac:dyDescent="0.25">
      <c r="B381" s="139" t="s">
        <v>1351</v>
      </c>
      <c r="C381" s="141" t="s">
        <v>1352</v>
      </c>
      <c r="D381" s="139" t="s">
        <v>598</v>
      </c>
      <c r="E381" s="139" t="s">
        <v>599</v>
      </c>
    </row>
    <row r="382" spans="2:5" x14ac:dyDescent="0.25">
      <c r="B382" s="139" t="s">
        <v>1353</v>
      </c>
      <c r="C382" s="141" t="s">
        <v>1354</v>
      </c>
      <c r="D382" s="139" t="s">
        <v>598</v>
      </c>
      <c r="E382" s="139" t="s">
        <v>599</v>
      </c>
    </row>
    <row r="383" spans="2:5" x14ac:dyDescent="0.25">
      <c r="B383" s="139" t="s">
        <v>1355</v>
      </c>
      <c r="C383" s="141" t="s">
        <v>1356</v>
      </c>
      <c r="D383" s="139" t="s">
        <v>598</v>
      </c>
      <c r="E383" s="139" t="s">
        <v>599</v>
      </c>
    </row>
    <row r="384" spans="2:5" x14ac:dyDescent="0.25">
      <c r="B384" s="139" t="s">
        <v>1357</v>
      </c>
      <c r="C384" s="141" t="s">
        <v>1358</v>
      </c>
      <c r="D384" s="139" t="s">
        <v>598</v>
      </c>
      <c r="E384" s="139" t="s">
        <v>599</v>
      </c>
    </row>
    <row r="385" spans="2:5" x14ac:dyDescent="0.25">
      <c r="B385" s="139" t="s">
        <v>1359</v>
      </c>
      <c r="C385" s="141" t="s">
        <v>1360</v>
      </c>
      <c r="D385" s="139" t="s">
        <v>598</v>
      </c>
      <c r="E385" s="139" t="s">
        <v>599</v>
      </c>
    </row>
    <row r="386" spans="2:5" x14ac:dyDescent="0.25">
      <c r="B386" s="139" t="s">
        <v>1361</v>
      </c>
      <c r="C386" s="141" t="s">
        <v>1362</v>
      </c>
      <c r="D386" s="139" t="s">
        <v>598</v>
      </c>
      <c r="E386" s="139" t="s">
        <v>599</v>
      </c>
    </row>
    <row r="387" spans="2:5" x14ac:dyDescent="0.25">
      <c r="B387" s="139" t="s">
        <v>1363</v>
      </c>
      <c r="C387" s="141" t="s">
        <v>1364</v>
      </c>
      <c r="D387" s="139" t="s">
        <v>598</v>
      </c>
      <c r="E387" s="139" t="s">
        <v>599</v>
      </c>
    </row>
    <row r="388" spans="2:5" x14ac:dyDescent="0.25">
      <c r="B388" s="139" t="s">
        <v>1365</v>
      </c>
      <c r="C388" s="141" t="s">
        <v>1366</v>
      </c>
      <c r="D388" s="139" t="s">
        <v>598</v>
      </c>
      <c r="E388" s="139" t="s">
        <v>599</v>
      </c>
    </row>
    <row r="389" spans="2:5" x14ac:dyDescent="0.25">
      <c r="B389" s="139" t="s">
        <v>1367</v>
      </c>
      <c r="C389" s="141" t="s">
        <v>1368</v>
      </c>
      <c r="D389" s="139" t="s">
        <v>598</v>
      </c>
      <c r="E389" s="139" t="s">
        <v>599</v>
      </c>
    </row>
    <row r="390" spans="2:5" x14ac:dyDescent="0.25">
      <c r="B390" s="139" t="s">
        <v>1369</v>
      </c>
      <c r="C390" s="141" t="s">
        <v>1370</v>
      </c>
      <c r="D390" s="139" t="s">
        <v>598</v>
      </c>
      <c r="E390" s="139" t="s">
        <v>599</v>
      </c>
    </row>
    <row r="391" spans="2:5" x14ac:dyDescent="0.25">
      <c r="B391" s="139" t="s">
        <v>1371</v>
      </c>
      <c r="C391" s="141" t="s">
        <v>1372</v>
      </c>
      <c r="D391" s="139" t="s">
        <v>598</v>
      </c>
      <c r="E391" s="139" t="s">
        <v>599</v>
      </c>
    </row>
    <row r="392" spans="2:5" x14ac:dyDescent="0.25">
      <c r="B392" s="139" t="s">
        <v>1374</v>
      </c>
      <c r="C392" s="141" t="s">
        <v>1373</v>
      </c>
      <c r="D392" s="139" t="s">
        <v>598</v>
      </c>
      <c r="E392" s="139" t="s">
        <v>599</v>
      </c>
    </row>
    <row r="393" spans="2:5" x14ac:dyDescent="0.25">
      <c r="B393" s="139" t="s">
        <v>1375</v>
      </c>
      <c r="C393" s="141" t="s">
        <v>1376</v>
      </c>
      <c r="D393" s="139" t="s">
        <v>598</v>
      </c>
      <c r="E393" s="139" t="s">
        <v>599</v>
      </c>
    </row>
    <row r="394" spans="2:5" x14ac:dyDescent="0.25">
      <c r="B394" s="139" t="s">
        <v>1377</v>
      </c>
      <c r="C394" s="141" t="s">
        <v>1378</v>
      </c>
      <c r="D394" s="139" t="s">
        <v>598</v>
      </c>
      <c r="E394" s="139" t="s">
        <v>599</v>
      </c>
    </row>
    <row r="395" spans="2:5" x14ac:dyDescent="0.25">
      <c r="B395" s="139" t="s">
        <v>1379</v>
      </c>
      <c r="C395" s="141" t="s">
        <v>1380</v>
      </c>
      <c r="D395" s="139" t="s">
        <v>598</v>
      </c>
      <c r="E395" s="139" t="s">
        <v>599</v>
      </c>
    </row>
    <row r="396" spans="2:5" x14ac:dyDescent="0.25">
      <c r="B396" s="139" t="s">
        <v>1382</v>
      </c>
      <c r="C396" s="141" t="s">
        <v>1383</v>
      </c>
      <c r="D396" s="139" t="s">
        <v>598</v>
      </c>
      <c r="E396" s="139" t="s">
        <v>599</v>
      </c>
    </row>
    <row r="397" spans="2:5" x14ac:dyDescent="0.25">
      <c r="B397" s="139" t="s">
        <v>1384</v>
      </c>
      <c r="C397" s="141" t="s">
        <v>1385</v>
      </c>
      <c r="D397" s="139" t="s">
        <v>598</v>
      </c>
      <c r="E397" s="139" t="s">
        <v>599</v>
      </c>
    </row>
    <row r="398" spans="2:5" x14ac:dyDescent="0.25">
      <c r="B398" s="139" t="s">
        <v>1386</v>
      </c>
      <c r="C398" s="141" t="s">
        <v>1107</v>
      </c>
      <c r="D398" s="139" t="s">
        <v>598</v>
      </c>
      <c r="E398" s="139" t="s">
        <v>599</v>
      </c>
    </row>
    <row r="399" spans="2:5" x14ac:dyDescent="0.25">
      <c r="B399" s="139" t="s">
        <v>1387</v>
      </c>
      <c r="C399" s="141" t="s">
        <v>1388</v>
      </c>
      <c r="D399" s="139" t="s">
        <v>598</v>
      </c>
      <c r="E399" s="139" t="s">
        <v>599</v>
      </c>
    </row>
    <row r="400" spans="2:5" x14ac:dyDescent="0.25">
      <c r="B400" s="139" t="s">
        <v>1389</v>
      </c>
      <c r="C400" s="141" t="s">
        <v>1390</v>
      </c>
      <c r="D400" s="139" t="s">
        <v>598</v>
      </c>
      <c r="E400" s="139" t="s">
        <v>599</v>
      </c>
    </row>
    <row r="401" spans="2:5" x14ac:dyDescent="0.25">
      <c r="B401" s="139" t="s">
        <v>1391</v>
      </c>
      <c r="C401" s="141" t="s">
        <v>1111</v>
      </c>
      <c r="D401" s="139" t="s">
        <v>598</v>
      </c>
      <c r="E401" s="139" t="s">
        <v>599</v>
      </c>
    </row>
    <row r="402" spans="2:5" x14ac:dyDescent="0.25">
      <c r="B402" s="139" t="s">
        <v>1392</v>
      </c>
      <c r="C402" s="141" t="s">
        <v>1393</v>
      </c>
      <c r="D402" s="139" t="s">
        <v>598</v>
      </c>
      <c r="E402" s="139" t="s">
        <v>599</v>
      </c>
    </row>
    <row r="403" spans="2:5" x14ac:dyDescent="0.25">
      <c r="B403" s="139" t="s">
        <v>1394</v>
      </c>
      <c r="C403" s="141" t="s">
        <v>1108</v>
      </c>
      <c r="D403" s="139" t="s">
        <v>994</v>
      </c>
      <c r="E403" s="139" t="s">
        <v>995</v>
      </c>
    </row>
    <row r="404" spans="2:5" x14ac:dyDescent="0.25">
      <c r="B404" s="139" t="s">
        <v>1395</v>
      </c>
      <c r="C404" s="141" t="s">
        <v>1112</v>
      </c>
      <c r="D404" s="139" t="s">
        <v>994</v>
      </c>
      <c r="E404" s="139" t="s">
        <v>995</v>
      </c>
    </row>
    <row r="405" spans="2:5" x14ac:dyDescent="0.25">
      <c r="B405" s="139" t="s">
        <v>1396</v>
      </c>
      <c r="C405" s="141" t="s">
        <v>1397</v>
      </c>
      <c r="D405" s="139" t="s">
        <v>598</v>
      </c>
      <c r="E405" s="139" t="s">
        <v>599</v>
      </c>
    </row>
    <row r="406" spans="2:5" x14ac:dyDescent="0.25">
      <c r="B406" s="139" t="s">
        <v>1398</v>
      </c>
      <c r="C406" s="141" t="s">
        <v>1399</v>
      </c>
      <c r="D406" s="139" t="s">
        <v>598</v>
      </c>
      <c r="E406" s="139" t="s">
        <v>599</v>
      </c>
    </row>
    <row r="407" spans="2:5" x14ac:dyDescent="0.25">
      <c r="B407" s="139" t="s">
        <v>1401</v>
      </c>
      <c r="C407" s="141" t="s">
        <v>1402</v>
      </c>
      <c r="D407" s="139" t="s">
        <v>598</v>
      </c>
      <c r="E407" s="139" t="s">
        <v>599</v>
      </c>
    </row>
    <row r="408" spans="2:5" x14ac:dyDescent="0.25">
      <c r="B408" s="139" t="s">
        <v>1403</v>
      </c>
      <c r="C408" s="141" t="s">
        <v>1404</v>
      </c>
      <c r="D408" s="139" t="s">
        <v>598</v>
      </c>
      <c r="E408" s="139" t="s">
        <v>599</v>
      </c>
    </row>
    <row r="409" spans="2:5" x14ac:dyDescent="0.25">
      <c r="B409" s="139" t="s">
        <v>1405</v>
      </c>
      <c r="C409" s="141" t="s">
        <v>1406</v>
      </c>
      <c r="D409" s="139" t="s">
        <v>598</v>
      </c>
      <c r="E409" s="139" t="s">
        <v>599</v>
      </c>
    </row>
    <row r="410" spans="2:5" x14ac:dyDescent="0.25">
      <c r="B410" s="139" t="s">
        <v>1407</v>
      </c>
      <c r="C410" s="141" t="s">
        <v>1408</v>
      </c>
      <c r="D410" s="139" t="s">
        <v>598</v>
      </c>
      <c r="E410" s="139" t="s">
        <v>599</v>
      </c>
    </row>
    <row r="411" spans="2:5" x14ac:dyDescent="0.25">
      <c r="B411" s="139" t="s">
        <v>1409</v>
      </c>
      <c r="C411" s="141" t="s">
        <v>1410</v>
      </c>
      <c r="D411" s="139" t="s">
        <v>598</v>
      </c>
      <c r="E411" s="139" t="s">
        <v>599</v>
      </c>
    </row>
    <row r="412" spans="2:5" x14ac:dyDescent="0.25">
      <c r="B412" s="139" t="s">
        <v>1411</v>
      </c>
      <c r="C412" s="141" t="s">
        <v>1412</v>
      </c>
      <c r="D412" s="139" t="s">
        <v>598</v>
      </c>
      <c r="E412" s="139" t="s">
        <v>599</v>
      </c>
    </row>
    <row r="413" spans="2:5" x14ac:dyDescent="0.25">
      <c r="B413" s="139" t="s">
        <v>1413</v>
      </c>
      <c r="C413" s="141" t="s">
        <v>1414</v>
      </c>
      <c r="D413" s="139" t="s">
        <v>598</v>
      </c>
      <c r="E413" s="139" t="s">
        <v>599</v>
      </c>
    </row>
    <row r="414" spans="2:5" x14ac:dyDescent="0.25">
      <c r="B414" s="139" t="s">
        <v>1415</v>
      </c>
      <c r="C414" s="141" t="s">
        <v>1416</v>
      </c>
      <c r="D414" s="139" t="s">
        <v>598</v>
      </c>
      <c r="E414" s="139" t="s">
        <v>599</v>
      </c>
    </row>
    <row r="415" spans="2:5" x14ac:dyDescent="0.25">
      <c r="B415" s="139" t="s">
        <v>1417</v>
      </c>
      <c r="C415" s="141" t="s">
        <v>1115</v>
      </c>
      <c r="D415" s="139" t="s">
        <v>598</v>
      </c>
      <c r="E415" s="139" t="s">
        <v>599</v>
      </c>
    </row>
    <row r="416" spans="2:5" x14ac:dyDescent="0.25">
      <c r="B416" s="139" t="s">
        <v>1418</v>
      </c>
      <c r="C416" s="141" t="s">
        <v>1116</v>
      </c>
      <c r="D416" s="139" t="s">
        <v>1004</v>
      </c>
      <c r="E416" s="139" t="s">
        <v>1005</v>
      </c>
    </row>
    <row r="417" spans="2:5" x14ac:dyDescent="0.25">
      <c r="B417" s="139" t="s">
        <v>1419</v>
      </c>
      <c r="C417" s="141" t="s">
        <v>1420</v>
      </c>
      <c r="D417" s="139" t="s">
        <v>598</v>
      </c>
      <c r="E417" s="139" t="s">
        <v>599</v>
      </c>
    </row>
    <row r="418" spans="2:5" x14ac:dyDescent="0.25">
      <c r="B418" s="139" t="s">
        <v>1421</v>
      </c>
      <c r="C418" s="141" t="s">
        <v>1422</v>
      </c>
      <c r="D418" s="139" t="s">
        <v>598</v>
      </c>
      <c r="E418" s="139" t="s">
        <v>599</v>
      </c>
    </row>
    <row r="419" spans="2:5" x14ac:dyDescent="0.25">
      <c r="B419" s="139" t="s">
        <v>1423</v>
      </c>
      <c r="C419" s="141" t="s">
        <v>1424</v>
      </c>
      <c r="D419" s="139" t="s">
        <v>598</v>
      </c>
      <c r="E419" s="139" t="s">
        <v>599</v>
      </c>
    </row>
    <row r="420" spans="2:5" x14ac:dyDescent="0.25">
      <c r="B420" s="139" t="s">
        <v>1425</v>
      </c>
      <c r="C420" s="141" t="s">
        <v>1426</v>
      </c>
      <c r="D420" s="139" t="s">
        <v>598</v>
      </c>
      <c r="E420" s="139" t="s">
        <v>599</v>
      </c>
    </row>
    <row r="421" spans="2:5" x14ac:dyDescent="0.25">
      <c r="B421" s="139" t="s">
        <v>1427</v>
      </c>
      <c r="C421" s="141" t="s">
        <v>1428</v>
      </c>
      <c r="D421" s="139" t="s">
        <v>598</v>
      </c>
      <c r="E421" s="139" t="s">
        <v>599</v>
      </c>
    </row>
    <row r="422" spans="2:5" x14ac:dyDescent="0.25">
      <c r="B422" s="139" t="s">
        <v>1429</v>
      </c>
      <c r="C422" s="141" t="s">
        <v>1430</v>
      </c>
      <c r="D422" s="139" t="s">
        <v>598</v>
      </c>
      <c r="E422" s="139" t="s">
        <v>599</v>
      </c>
    </row>
    <row r="423" spans="2:5" x14ac:dyDescent="0.25">
      <c r="B423" s="139" t="s">
        <v>1431</v>
      </c>
      <c r="C423" s="141" t="s">
        <v>1432</v>
      </c>
      <c r="D423" s="139" t="s">
        <v>598</v>
      </c>
      <c r="E423" s="139" t="s">
        <v>599</v>
      </c>
    </row>
    <row r="424" spans="2:5" x14ac:dyDescent="0.25">
      <c r="B424" s="139" t="s">
        <v>1433</v>
      </c>
      <c r="C424" s="141" t="s">
        <v>1434</v>
      </c>
      <c r="D424" s="139" t="s">
        <v>598</v>
      </c>
      <c r="E424" s="139" t="s">
        <v>599</v>
      </c>
    </row>
    <row r="425" spans="2:5" x14ac:dyDescent="0.25">
      <c r="B425" s="139" t="s">
        <v>1435</v>
      </c>
      <c r="C425" s="141" t="s">
        <v>1436</v>
      </c>
      <c r="D425" s="139" t="s">
        <v>598</v>
      </c>
      <c r="E425" s="139" t="s">
        <v>599</v>
      </c>
    </row>
    <row r="426" spans="2:5" x14ac:dyDescent="0.25">
      <c r="B426" s="139" t="s">
        <v>1437</v>
      </c>
      <c r="C426" s="141" t="s">
        <v>1438</v>
      </c>
      <c r="D426" s="139" t="s">
        <v>598</v>
      </c>
      <c r="E426" s="139" t="s">
        <v>599</v>
      </c>
    </row>
    <row r="427" spans="2:5" x14ac:dyDescent="0.25">
      <c r="B427" s="139" t="s">
        <v>1439</v>
      </c>
      <c r="C427" s="141" t="s">
        <v>1298</v>
      </c>
      <c r="D427" s="139" t="s">
        <v>598</v>
      </c>
      <c r="E427" s="139" t="s">
        <v>599</v>
      </c>
    </row>
    <row r="428" spans="2:5" x14ac:dyDescent="0.25">
      <c r="B428" s="139" t="s">
        <v>1440</v>
      </c>
      <c r="C428" s="141" t="s">
        <v>1441</v>
      </c>
      <c r="D428" s="139" t="s">
        <v>598</v>
      </c>
      <c r="E428" s="139" t="s">
        <v>599</v>
      </c>
    </row>
    <row r="429" spans="2:5" x14ac:dyDescent="0.25">
      <c r="B429" s="139" t="s">
        <v>1442</v>
      </c>
      <c r="C429" s="141" t="s">
        <v>1443</v>
      </c>
      <c r="D429" s="139" t="s">
        <v>598</v>
      </c>
      <c r="E429" s="139" t="s">
        <v>599</v>
      </c>
    </row>
    <row r="430" spans="2:5" x14ac:dyDescent="0.25">
      <c r="B430" s="139" t="s">
        <v>1444</v>
      </c>
      <c r="C430" s="141" t="s">
        <v>1445</v>
      </c>
      <c r="D430" s="139" t="s">
        <v>598</v>
      </c>
      <c r="E430" s="139" t="s">
        <v>599</v>
      </c>
    </row>
    <row r="431" spans="2:5" x14ac:dyDescent="0.25">
      <c r="B431" s="139" t="s">
        <v>1446</v>
      </c>
      <c r="C431" s="141" t="s">
        <v>1447</v>
      </c>
      <c r="D431" s="139" t="s">
        <v>598</v>
      </c>
      <c r="E431" s="139" t="s">
        <v>599</v>
      </c>
    </row>
    <row r="432" spans="2:5" x14ac:dyDescent="0.25">
      <c r="B432" s="139" t="s">
        <v>1448</v>
      </c>
      <c r="C432" s="141" t="s">
        <v>1449</v>
      </c>
      <c r="D432" s="139" t="s">
        <v>598</v>
      </c>
      <c r="E432" s="139" t="s">
        <v>599</v>
      </c>
    </row>
    <row r="433" spans="2:5" x14ac:dyDescent="0.25">
      <c r="B433" s="139" t="s">
        <v>1450</v>
      </c>
      <c r="C433" s="141" t="s">
        <v>1451</v>
      </c>
      <c r="D433" s="139" t="s">
        <v>598</v>
      </c>
      <c r="E433" s="139" t="s">
        <v>599</v>
      </c>
    </row>
    <row r="434" spans="2:5" x14ac:dyDescent="0.25">
      <c r="B434" s="139" t="s">
        <v>1452</v>
      </c>
      <c r="C434" s="141" t="s">
        <v>1453</v>
      </c>
      <c r="D434" s="139" t="s">
        <v>598</v>
      </c>
      <c r="E434" s="139" t="s">
        <v>599</v>
      </c>
    </row>
    <row r="435" spans="2:5" x14ac:dyDescent="0.25">
      <c r="B435" s="139" t="s">
        <v>1454</v>
      </c>
      <c r="C435" s="141" t="s">
        <v>1455</v>
      </c>
      <c r="D435" s="139" t="s">
        <v>598</v>
      </c>
      <c r="E435" s="139" t="s">
        <v>599</v>
      </c>
    </row>
    <row r="436" spans="2:5" x14ac:dyDescent="0.25">
      <c r="B436" s="139" t="s">
        <v>1456</v>
      </c>
      <c r="C436" s="141" t="s">
        <v>1457</v>
      </c>
      <c r="D436" s="139" t="s">
        <v>1004</v>
      </c>
      <c r="E436" s="139" t="s">
        <v>1005</v>
      </c>
    </row>
    <row r="437" spans="2:5" x14ac:dyDescent="0.25">
      <c r="B437" s="139" t="s">
        <v>1458</v>
      </c>
      <c r="C437" s="141" t="s">
        <v>1459</v>
      </c>
      <c r="D437" s="139" t="s">
        <v>598</v>
      </c>
      <c r="E437" s="139" t="s">
        <v>599</v>
      </c>
    </row>
    <row r="438" spans="2:5" x14ac:dyDescent="0.25">
      <c r="B438" s="139" t="s">
        <v>1460</v>
      </c>
      <c r="C438" s="141" t="s">
        <v>1400</v>
      </c>
      <c r="D438" s="139" t="s">
        <v>598</v>
      </c>
      <c r="E438" s="139" t="s">
        <v>599</v>
      </c>
    </row>
    <row r="439" spans="2:5" x14ac:dyDescent="0.25">
      <c r="B439" s="139" t="s">
        <v>1461</v>
      </c>
      <c r="C439" s="141" t="s">
        <v>1462</v>
      </c>
      <c r="D439" s="139" t="s">
        <v>598</v>
      </c>
      <c r="E439" s="139" t="s">
        <v>599</v>
      </c>
    </row>
    <row r="440" spans="2:5" x14ac:dyDescent="0.25">
      <c r="B440" s="139" t="s">
        <v>1463</v>
      </c>
      <c r="C440" s="141" t="s">
        <v>1464</v>
      </c>
      <c r="D440" s="139" t="s">
        <v>598</v>
      </c>
      <c r="E440" s="139" t="s">
        <v>599</v>
      </c>
    </row>
    <row r="441" spans="2:5" x14ac:dyDescent="0.25">
      <c r="B441" s="139" t="s">
        <v>1465</v>
      </c>
      <c r="C441" s="141" t="s">
        <v>1466</v>
      </c>
      <c r="D441" s="139" t="s">
        <v>598</v>
      </c>
      <c r="E441" s="139" t="s">
        <v>599</v>
      </c>
    </row>
    <row r="442" spans="2:5" x14ac:dyDescent="0.25">
      <c r="B442" s="139" t="s">
        <v>1467</v>
      </c>
      <c r="C442" s="141" t="s">
        <v>1468</v>
      </c>
      <c r="D442" s="139" t="s">
        <v>598</v>
      </c>
      <c r="E442" s="139" t="s">
        <v>599</v>
      </c>
    </row>
    <row r="443" spans="2:5" x14ac:dyDescent="0.25">
      <c r="B443" s="139" t="s">
        <v>1469</v>
      </c>
      <c r="C443" s="141" t="s">
        <v>1470</v>
      </c>
      <c r="D443" s="139" t="s">
        <v>598</v>
      </c>
      <c r="E443" s="139" t="s">
        <v>599</v>
      </c>
    </row>
    <row r="444" spans="2:5" x14ac:dyDescent="0.25">
      <c r="B444" s="139" t="s">
        <v>1471</v>
      </c>
      <c r="C444" s="141" t="s">
        <v>1472</v>
      </c>
      <c r="D444" s="139" t="s">
        <v>598</v>
      </c>
      <c r="E444" s="139" t="s">
        <v>599</v>
      </c>
    </row>
    <row r="445" spans="2:5" x14ac:dyDescent="0.25">
      <c r="B445" s="139" t="s">
        <v>1473</v>
      </c>
      <c r="C445" s="141" t="s">
        <v>1474</v>
      </c>
      <c r="D445" s="139" t="s">
        <v>598</v>
      </c>
      <c r="E445" s="139" t="s">
        <v>599</v>
      </c>
    </row>
    <row r="446" spans="2:5" x14ac:dyDescent="0.25">
      <c r="B446" s="139" t="s">
        <v>1475</v>
      </c>
      <c r="C446" s="141" t="s">
        <v>1476</v>
      </c>
      <c r="D446" s="139" t="s">
        <v>598</v>
      </c>
      <c r="E446" s="139" t="s">
        <v>599</v>
      </c>
    </row>
    <row r="447" spans="2:5" x14ac:dyDescent="0.25">
      <c r="B447" s="139" t="s">
        <v>1477</v>
      </c>
      <c r="C447" s="141" t="s">
        <v>1478</v>
      </c>
      <c r="D447" s="139" t="s">
        <v>598</v>
      </c>
      <c r="E447" s="139" t="s">
        <v>599</v>
      </c>
    </row>
    <row r="448" spans="2:5" x14ac:dyDescent="0.25">
      <c r="B448" s="139" t="s">
        <v>1479</v>
      </c>
      <c r="C448" s="141" t="s">
        <v>1480</v>
      </c>
      <c r="D448" s="139" t="s">
        <v>598</v>
      </c>
      <c r="E448" s="139" t="s">
        <v>599</v>
      </c>
    </row>
    <row r="449" spans="2:5" x14ac:dyDescent="0.25">
      <c r="B449" s="139" t="s">
        <v>1481</v>
      </c>
      <c r="C449" s="141" t="s">
        <v>1482</v>
      </c>
      <c r="D449" s="139" t="s">
        <v>598</v>
      </c>
      <c r="E449" s="139" t="s">
        <v>599</v>
      </c>
    </row>
    <row r="450" spans="2:5" x14ac:dyDescent="0.25">
      <c r="B450" s="139" t="s">
        <v>1483</v>
      </c>
      <c r="C450" s="141" t="s">
        <v>1484</v>
      </c>
      <c r="D450" s="139" t="s">
        <v>598</v>
      </c>
      <c r="E450" s="139" t="s">
        <v>599</v>
      </c>
    </row>
    <row r="451" spans="2:5" x14ac:dyDescent="0.25">
      <c r="B451" s="139" t="s">
        <v>1485</v>
      </c>
      <c r="C451" s="141" t="s">
        <v>1486</v>
      </c>
      <c r="D451" s="139" t="s">
        <v>598</v>
      </c>
      <c r="E451" s="139" t="s">
        <v>599</v>
      </c>
    </row>
    <row r="452" spans="2:5" x14ac:dyDescent="0.25">
      <c r="B452" s="139" t="s">
        <v>1487</v>
      </c>
      <c r="C452" s="141" t="s">
        <v>1488</v>
      </c>
      <c r="D452" s="139" t="s">
        <v>598</v>
      </c>
      <c r="E452" s="139" t="s">
        <v>599</v>
      </c>
    </row>
    <row r="453" spans="2:5" x14ac:dyDescent="0.25">
      <c r="B453" s="139" t="s">
        <v>1489</v>
      </c>
      <c r="C453" s="141" t="s">
        <v>1490</v>
      </c>
      <c r="D453" s="139" t="s">
        <v>994</v>
      </c>
      <c r="E453" s="139" t="s">
        <v>995</v>
      </c>
    </row>
    <row r="454" spans="2:5" x14ac:dyDescent="0.25">
      <c r="B454" s="139" t="s">
        <v>1491</v>
      </c>
      <c r="C454" s="141" t="s">
        <v>1492</v>
      </c>
      <c r="D454" s="139" t="s">
        <v>1004</v>
      </c>
      <c r="E454" s="139" t="s">
        <v>1005</v>
      </c>
    </row>
    <row r="455" spans="2:5" x14ac:dyDescent="0.25">
      <c r="B455" s="139" t="s">
        <v>1493</v>
      </c>
      <c r="C455" s="141" t="s">
        <v>1494</v>
      </c>
      <c r="D455" s="139" t="s">
        <v>598</v>
      </c>
      <c r="E455" s="139" t="s">
        <v>599</v>
      </c>
    </row>
    <row r="456" spans="2:5" x14ac:dyDescent="0.25">
      <c r="B456" s="139" t="s">
        <v>1495</v>
      </c>
      <c r="C456" s="141" t="s">
        <v>1496</v>
      </c>
      <c r="D456" s="139" t="s">
        <v>598</v>
      </c>
      <c r="E456" s="139" t="s">
        <v>599</v>
      </c>
    </row>
    <row r="457" spans="2:5" x14ac:dyDescent="0.25">
      <c r="B457" s="139" t="s">
        <v>1497</v>
      </c>
      <c r="C457" s="141" t="s">
        <v>1498</v>
      </c>
      <c r="D457" s="139" t="s">
        <v>598</v>
      </c>
      <c r="E457" s="139" t="s">
        <v>599</v>
      </c>
    </row>
    <row r="458" spans="2:5" x14ac:dyDescent="0.25">
      <c r="B458" s="139" t="s">
        <v>1499</v>
      </c>
      <c r="C458" s="141" t="s">
        <v>1500</v>
      </c>
      <c r="D458" s="139" t="s">
        <v>598</v>
      </c>
      <c r="E458" s="139" t="s">
        <v>599</v>
      </c>
    </row>
    <row r="459" spans="2:5" x14ac:dyDescent="0.25">
      <c r="B459" s="139" t="s">
        <v>1501</v>
      </c>
      <c r="C459" s="141" t="s">
        <v>1502</v>
      </c>
      <c r="D459" s="139" t="s">
        <v>598</v>
      </c>
      <c r="E459" s="139" t="s">
        <v>599</v>
      </c>
    </row>
    <row r="460" spans="2:5" x14ac:dyDescent="0.25">
      <c r="B460" s="139" t="s">
        <v>1503</v>
      </c>
      <c r="C460" s="141" t="s">
        <v>1504</v>
      </c>
      <c r="D460" s="139" t="s">
        <v>598</v>
      </c>
      <c r="E460" s="139" t="s">
        <v>599</v>
      </c>
    </row>
    <row r="461" spans="2:5" x14ac:dyDescent="0.25">
      <c r="B461" s="139" t="s">
        <v>1505</v>
      </c>
      <c r="C461" s="141" t="s">
        <v>1506</v>
      </c>
      <c r="D461" s="139" t="s">
        <v>598</v>
      </c>
      <c r="E461" s="139" t="s">
        <v>599</v>
      </c>
    </row>
    <row r="462" spans="2:5" x14ac:dyDescent="0.25">
      <c r="B462" s="139" t="s">
        <v>1507</v>
      </c>
      <c r="C462" s="141" t="s">
        <v>1508</v>
      </c>
      <c r="D462" s="139" t="s">
        <v>598</v>
      </c>
      <c r="E462" s="139" t="s">
        <v>599</v>
      </c>
    </row>
    <row r="463" spans="2:5" x14ac:dyDescent="0.25">
      <c r="B463" s="139" t="s">
        <v>1509</v>
      </c>
      <c r="C463" s="141" t="s">
        <v>1510</v>
      </c>
      <c r="D463" s="139" t="s">
        <v>598</v>
      </c>
      <c r="E463" s="139" t="s">
        <v>599</v>
      </c>
    </row>
    <row r="464" spans="2:5" x14ac:dyDescent="0.25">
      <c r="B464" s="139" t="s">
        <v>1511</v>
      </c>
      <c r="C464" s="141" t="s">
        <v>1512</v>
      </c>
      <c r="D464" s="139" t="s">
        <v>598</v>
      </c>
      <c r="E464" s="139" t="s">
        <v>599</v>
      </c>
    </row>
    <row r="465" spans="2:5" x14ac:dyDescent="0.25">
      <c r="B465" s="139" t="s">
        <v>1513</v>
      </c>
      <c r="C465" s="141" t="s">
        <v>1514</v>
      </c>
      <c r="D465" s="139" t="s">
        <v>598</v>
      </c>
      <c r="E465" s="139" t="s">
        <v>599</v>
      </c>
    </row>
    <row r="466" spans="2:5" x14ac:dyDescent="0.25">
      <c r="B466" s="139" t="s">
        <v>1515</v>
      </c>
      <c r="C466" s="141" t="s">
        <v>1381</v>
      </c>
      <c r="D466" s="139" t="s">
        <v>598</v>
      </c>
      <c r="E466" s="139" t="s">
        <v>599</v>
      </c>
    </row>
    <row r="467" spans="2:5" x14ac:dyDescent="0.25">
      <c r="B467" s="139" t="s">
        <v>1516</v>
      </c>
      <c r="C467" s="141" t="s">
        <v>1517</v>
      </c>
      <c r="D467" s="139" t="s">
        <v>598</v>
      </c>
      <c r="E467" s="139" t="s">
        <v>599</v>
      </c>
    </row>
    <row r="468" spans="2:5" x14ac:dyDescent="0.25">
      <c r="B468" s="139" t="s">
        <v>1518</v>
      </c>
      <c r="C468" s="141" t="s">
        <v>1519</v>
      </c>
      <c r="D468" s="139" t="s">
        <v>598</v>
      </c>
      <c r="E468" s="139" t="s">
        <v>599</v>
      </c>
    </row>
    <row r="469" spans="2:5" x14ac:dyDescent="0.25">
      <c r="B469" s="139" t="s">
        <v>1520</v>
      </c>
      <c r="C469" s="141" t="s">
        <v>1521</v>
      </c>
      <c r="D469" s="139" t="s">
        <v>598</v>
      </c>
      <c r="E469" s="139" t="s">
        <v>599</v>
      </c>
    </row>
    <row r="470" spans="2:5" x14ac:dyDescent="0.25">
      <c r="B470" s="139" t="s">
        <v>1522</v>
      </c>
      <c r="C470" s="141" t="s">
        <v>1523</v>
      </c>
      <c r="D470" s="139" t="s">
        <v>598</v>
      </c>
      <c r="E470" s="139" t="s">
        <v>599</v>
      </c>
    </row>
    <row r="471" spans="2:5" x14ac:dyDescent="0.25">
      <c r="B471" s="139" t="s">
        <v>1524</v>
      </c>
      <c r="C471" s="141" t="s">
        <v>1525</v>
      </c>
      <c r="D471" s="139" t="s">
        <v>598</v>
      </c>
      <c r="E471" s="139" t="s">
        <v>599</v>
      </c>
    </row>
    <row r="472" spans="2:5" x14ac:dyDescent="0.25">
      <c r="B472" s="139" t="s">
        <v>1526</v>
      </c>
      <c r="C472" s="141" t="s">
        <v>1527</v>
      </c>
      <c r="D472" s="139" t="s">
        <v>598</v>
      </c>
      <c r="E472" s="139" t="s">
        <v>599</v>
      </c>
    </row>
    <row r="473" spans="2:5" x14ac:dyDescent="0.25">
      <c r="B473" s="139" t="s">
        <v>1528</v>
      </c>
      <c r="C473" s="141" t="s">
        <v>1529</v>
      </c>
      <c r="D473" s="139" t="s">
        <v>598</v>
      </c>
      <c r="E473" s="139" t="s">
        <v>599</v>
      </c>
    </row>
    <row r="474" spans="2:5" x14ac:dyDescent="0.25">
      <c r="B474" s="139" t="s">
        <v>1530</v>
      </c>
      <c r="C474" s="141" t="s">
        <v>1531</v>
      </c>
      <c r="D474" s="139" t="s">
        <v>598</v>
      </c>
      <c r="E474" s="139" t="s">
        <v>599</v>
      </c>
    </row>
    <row r="475" spans="2:5" x14ac:dyDescent="0.25">
      <c r="B475" s="139" t="s">
        <v>1532</v>
      </c>
      <c r="C475" s="141" t="s">
        <v>1533</v>
      </c>
      <c r="D475" s="139" t="s">
        <v>598</v>
      </c>
      <c r="E475" s="139" t="s">
        <v>599</v>
      </c>
    </row>
    <row r="476" spans="2:5" x14ac:dyDescent="0.25">
      <c r="B476" s="139" t="s">
        <v>1534</v>
      </c>
      <c r="C476" s="141" t="s">
        <v>1535</v>
      </c>
      <c r="D476" s="139" t="s">
        <v>598</v>
      </c>
      <c r="E476" s="139" t="s">
        <v>599</v>
      </c>
    </row>
    <row r="477" spans="2:5" x14ac:dyDescent="0.25">
      <c r="B477" s="139" t="s">
        <v>1536</v>
      </c>
      <c r="C477" s="141" t="s">
        <v>1537</v>
      </c>
      <c r="D477" s="139" t="s">
        <v>598</v>
      </c>
      <c r="E477" s="139" t="s">
        <v>599</v>
      </c>
    </row>
    <row r="478" spans="2:5" x14ac:dyDescent="0.25">
      <c r="B478" s="139" t="s">
        <v>1538</v>
      </c>
      <c r="C478" s="141" t="s">
        <v>1539</v>
      </c>
      <c r="D478" s="139" t="s">
        <v>598</v>
      </c>
      <c r="E478" s="139" t="s">
        <v>599</v>
      </c>
    </row>
    <row r="479" spans="2:5" x14ac:dyDescent="0.25">
      <c r="B479" s="139" t="s">
        <v>1540</v>
      </c>
      <c r="C479" s="141" t="s">
        <v>1541</v>
      </c>
      <c r="D479" s="139" t="s">
        <v>598</v>
      </c>
      <c r="E479" s="139" t="s">
        <v>599</v>
      </c>
    </row>
    <row r="480" spans="2:5" x14ac:dyDescent="0.25">
      <c r="B480" s="139" t="s">
        <v>1542</v>
      </c>
      <c r="C480" s="141" t="s">
        <v>1543</v>
      </c>
      <c r="D480" s="139" t="s">
        <v>598</v>
      </c>
      <c r="E480" s="139" t="s">
        <v>599</v>
      </c>
    </row>
    <row r="481" spans="2:5" x14ac:dyDescent="0.25">
      <c r="B481" s="139" t="s">
        <v>1544</v>
      </c>
      <c r="C481" s="141" t="s">
        <v>1545</v>
      </c>
      <c r="D481" s="139" t="s">
        <v>598</v>
      </c>
      <c r="E481" s="139" t="s">
        <v>599</v>
      </c>
    </row>
    <row r="482" spans="2:5" x14ac:dyDescent="0.25">
      <c r="B482" s="139" t="s">
        <v>1546</v>
      </c>
      <c r="C482" s="141" t="s">
        <v>1281</v>
      </c>
      <c r="D482" s="139" t="s">
        <v>598</v>
      </c>
      <c r="E482" s="139" t="s">
        <v>599</v>
      </c>
    </row>
    <row r="483" spans="2:5" x14ac:dyDescent="0.25">
      <c r="B483" s="139" t="s">
        <v>1547</v>
      </c>
      <c r="C483" s="141" t="s">
        <v>1548</v>
      </c>
      <c r="D483" s="139" t="s">
        <v>598</v>
      </c>
      <c r="E483" s="139" t="s">
        <v>599</v>
      </c>
    </row>
    <row r="484" spans="2:5" x14ac:dyDescent="0.25">
      <c r="B484" s="139" t="s">
        <v>1549</v>
      </c>
      <c r="C484" s="141" t="s">
        <v>1550</v>
      </c>
      <c r="D484" s="139" t="s">
        <v>598</v>
      </c>
      <c r="E484" s="139" t="s">
        <v>599</v>
      </c>
    </row>
    <row r="485" spans="2:5" x14ac:dyDescent="0.25">
      <c r="B485" s="139" t="s">
        <v>1551</v>
      </c>
      <c r="C485" s="141" t="s">
        <v>1552</v>
      </c>
      <c r="D485" s="139" t="s">
        <v>598</v>
      </c>
      <c r="E485" s="139" t="s">
        <v>599</v>
      </c>
    </row>
    <row r="486" spans="2:5" x14ac:dyDescent="0.25">
      <c r="B486" s="139" t="s">
        <v>1553</v>
      </c>
      <c r="C486" s="141" t="s">
        <v>1554</v>
      </c>
      <c r="D486" s="139" t="s">
        <v>598</v>
      </c>
      <c r="E486" s="139" t="s">
        <v>599</v>
      </c>
    </row>
    <row r="487" spans="2:5" x14ac:dyDescent="0.25">
      <c r="B487" s="139" t="s">
        <v>1555</v>
      </c>
      <c r="C487" s="141" t="s">
        <v>1556</v>
      </c>
      <c r="D487" s="139" t="s">
        <v>598</v>
      </c>
      <c r="E487" s="139" t="s">
        <v>599</v>
      </c>
    </row>
    <row r="488" spans="2:5" x14ac:dyDescent="0.25">
      <c r="B488" s="139" t="s">
        <v>1557</v>
      </c>
      <c r="C488" s="141" t="s">
        <v>1558</v>
      </c>
      <c r="D488" s="139" t="s">
        <v>1004</v>
      </c>
      <c r="E488" s="139" t="s">
        <v>1005</v>
      </c>
    </row>
    <row r="489" spans="2:5" x14ac:dyDescent="0.25">
      <c r="B489" s="139" t="s">
        <v>1559</v>
      </c>
      <c r="C489" s="141" t="s">
        <v>1560</v>
      </c>
      <c r="D489" s="139" t="s">
        <v>598</v>
      </c>
      <c r="E489" s="139" t="s">
        <v>599</v>
      </c>
    </row>
    <row r="490" spans="2:5" x14ac:dyDescent="0.25">
      <c r="B490" s="139" t="s">
        <v>1561</v>
      </c>
      <c r="C490" s="141" t="s">
        <v>1562</v>
      </c>
      <c r="D490" s="139" t="s">
        <v>1004</v>
      </c>
      <c r="E490" s="139" t="s">
        <v>1005</v>
      </c>
    </row>
    <row r="491" spans="2:5" x14ac:dyDescent="0.25">
      <c r="B491" s="139" t="s">
        <v>1563</v>
      </c>
      <c r="C491" s="141" t="s">
        <v>1564</v>
      </c>
      <c r="D491" s="139" t="s">
        <v>598</v>
      </c>
      <c r="E491" s="139" t="s">
        <v>599</v>
      </c>
    </row>
    <row r="492" spans="2:5" x14ac:dyDescent="0.25">
      <c r="B492" s="139" t="s">
        <v>1565</v>
      </c>
      <c r="C492" s="141" t="s">
        <v>1566</v>
      </c>
      <c r="D492" s="139" t="s">
        <v>598</v>
      </c>
      <c r="E492" s="139" t="s">
        <v>599</v>
      </c>
    </row>
    <row r="493" spans="2:5" x14ac:dyDescent="0.25">
      <c r="B493" s="139" t="s">
        <v>1567</v>
      </c>
      <c r="C493" s="141" t="s">
        <v>1568</v>
      </c>
      <c r="D493" s="139" t="s">
        <v>598</v>
      </c>
      <c r="E493" s="139" t="s">
        <v>599</v>
      </c>
    </row>
    <row r="494" spans="2:5" x14ac:dyDescent="0.25">
      <c r="B494" s="139" t="s">
        <v>1569</v>
      </c>
      <c r="C494" s="141" t="s">
        <v>1570</v>
      </c>
      <c r="D494" s="139" t="s">
        <v>598</v>
      </c>
      <c r="E494" s="139" t="s">
        <v>599</v>
      </c>
    </row>
    <row r="495" spans="2:5" x14ac:dyDescent="0.25">
      <c r="B495" s="139" t="s">
        <v>1571</v>
      </c>
      <c r="C495" s="141" t="s">
        <v>1572</v>
      </c>
      <c r="D495" s="139" t="s">
        <v>598</v>
      </c>
      <c r="E495" s="139" t="s">
        <v>599</v>
      </c>
    </row>
    <row r="496" spans="2:5" x14ac:dyDescent="0.25">
      <c r="B496" s="139" t="s">
        <v>1573</v>
      </c>
      <c r="C496" s="141" t="s">
        <v>1574</v>
      </c>
      <c r="D496" s="139" t="s">
        <v>598</v>
      </c>
      <c r="E496" s="139" t="s">
        <v>599</v>
      </c>
    </row>
    <row r="497" spans="2:5" x14ac:dyDescent="0.25">
      <c r="B497" s="139" t="s">
        <v>1575</v>
      </c>
      <c r="C497" s="141" t="s">
        <v>1576</v>
      </c>
      <c r="D497" s="139" t="s">
        <v>598</v>
      </c>
      <c r="E497" s="139" t="s">
        <v>599</v>
      </c>
    </row>
    <row r="498" spans="2:5" x14ac:dyDescent="0.25">
      <c r="B498" s="139" t="s">
        <v>1577</v>
      </c>
      <c r="C498" s="141" t="s">
        <v>1578</v>
      </c>
      <c r="D498" s="139" t="s">
        <v>598</v>
      </c>
      <c r="E498" s="139" t="s">
        <v>599</v>
      </c>
    </row>
    <row r="499" spans="2:5" x14ac:dyDescent="0.25">
      <c r="B499" s="139" t="s">
        <v>1579</v>
      </c>
      <c r="C499" s="141" t="s">
        <v>1580</v>
      </c>
      <c r="D499" s="139" t="s">
        <v>598</v>
      </c>
      <c r="E499" s="139" t="s">
        <v>599</v>
      </c>
    </row>
    <row r="500" spans="2:5" x14ac:dyDescent="0.25">
      <c r="B500" s="139" t="s">
        <v>1581</v>
      </c>
      <c r="C500" s="141" t="s">
        <v>1582</v>
      </c>
      <c r="D500" s="139" t="s">
        <v>598</v>
      </c>
      <c r="E500" s="139" t="s">
        <v>599</v>
      </c>
    </row>
    <row r="501" spans="2:5" x14ac:dyDescent="0.25">
      <c r="B501" s="139" t="s">
        <v>1583</v>
      </c>
      <c r="C501" s="141" t="s">
        <v>1584</v>
      </c>
      <c r="D501" s="139" t="s">
        <v>598</v>
      </c>
      <c r="E501" s="139" t="s">
        <v>599</v>
      </c>
    </row>
    <row r="502" spans="2:5" x14ac:dyDescent="0.25">
      <c r="B502" s="139" t="s">
        <v>1585</v>
      </c>
      <c r="C502" s="141" t="s">
        <v>1586</v>
      </c>
      <c r="D502" s="139" t="s">
        <v>598</v>
      </c>
      <c r="E502" s="139" t="s">
        <v>599</v>
      </c>
    </row>
    <row r="503" spans="2:5" x14ac:dyDescent="0.25">
      <c r="B503" s="139" t="s">
        <v>1587</v>
      </c>
      <c r="C503" s="141" t="s">
        <v>1588</v>
      </c>
      <c r="D503" s="139" t="s">
        <v>598</v>
      </c>
      <c r="E503" s="139" t="s">
        <v>599</v>
      </c>
    </row>
    <row r="504" spans="2:5" x14ac:dyDescent="0.25">
      <c r="B504" s="139" t="s">
        <v>1589</v>
      </c>
      <c r="C504" s="141" t="s">
        <v>1590</v>
      </c>
      <c r="D504" s="139" t="s">
        <v>598</v>
      </c>
      <c r="E504" s="139" t="s">
        <v>599</v>
      </c>
    </row>
    <row r="505" spans="2:5" x14ac:dyDescent="0.25">
      <c r="B505" s="139" t="s">
        <v>1591</v>
      </c>
      <c r="C505" s="141" t="s">
        <v>1068</v>
      </c>
      <c r="D505" s="139" t="s">
        <v>598</v>
      </c>
      <c r="E505" s="139" t="s">
        <v>599</v>
      </c>
    </row>
    <row r="506" spans="2:5" x14ac:dyDescent="0.25">
      <c r="B506" s="139" t="s">
        <v>1592</v>
      </c>
      <c r="C506" s="141" t="s">
        <v>1593</v>
      </c>
      <c r="D506" s="139" t="s">
        <v>598</v>
      </c>
      <c r="E506" s="139" t="s">
        <v>599</v>
      </c>
    </row>
    <row r="507" spans="2:5" x14ac:dyDescent="0.25">
      <c r="B507" s="139" t="s">
        <v>1594</v>
      </c>
      <c r="C507" s="141" t="s">
        <v>1595</v>
      </c>
      <c r="D507" s="139" t="s">
        <v>598</v>
      </c>
      <c r="E507" s="139" t="s">
        <v>599</v>
      </c>
    </row>
    <row r="508" spans="2:5" x14ac:dyDescent="0.25">
      <c r="B508" s="139" t="s">
        <v>1596</v>
      </c>
      <c r="C508" s="141" t="s">
        <v>1597</v>
      </c>
      <c r="D508" s="139" t="s">
        <v>598</v>
      </c>
      <c r="E508" s="139" t="s">
        <v>599</v>
      </c>
    </row>
    <row r="509" spans="2:5" x14ac:dyDescent="0.25">
      <c r="B509" s="139" t="s">
        <v>1598</v>
      </c>
      <c r="C509" s="141" t="s">
        <v>1599</v>
      </c>
      <c r="D509" s="139" t="s">
        <v>598</v>
      </c>
      <c r="E509" s="139" t="s">
        <v>599</v>
      </c>
    </row>
    <row r="510" spans="2:5" x14ac:dyDescent="0.25">
      <c r="B510" s="139" t="s">
        <v>1600</v>
      </c>
      <c r="C510" s="141" t="s">
        <v>1601</v>
      </c>
      <c r="D510" s="139" t="s">
        <v>598</v>
      </c>
      <c r="E510" s="139" t="s">
        <v>599</v>
      </c>
    </row>
    <row r="511" spans="2:5" x14ac:dyDescent="0.25">
      <c r="B511" s="139" t="s">
        <v>1603</v>
      </c>
      <c r="C511" s="141" t="s">
        <v>1604</v>
      </c>
      <c r="D511" s="139" t="s">
        <v>598</v>
      </c>
      <c r="E511" s="139" t="s">
        <v>599</v>
      </c>
    </row>
    <row r="512" spans="2:5" x14ac:dyDescent="0.25">
      <c r="B512" s="139" t="s">
        <v>1605</v>
      </c>
      <c r="C512" s="141" t="s">
        <v>1606</v>
      </c>
      <c r="D512" s="139" t="s">
        <v>598</v>
      </c>
      <c r="E512" s="139" t="s">
        <v>599</v>
      </c>
    </row>
    <row r="513" spans="2:5" x14ac:dyDescent="0.25">
      <c r="B513" s="139" t="s">
        <v>1607</v>
      </c>
      <c r="C513" s="141" t="s">
        <v>1608</v>
      </c>
      <c r="D513" s="139" t="s">
        <v>598</v>
      </c>
      <c r="E513" s="139" t="s">
        <v>599</v>
      </c>
    </row>
    <row r="514" spans="2:5" x14ac:dyDescent="0.25">
      <c r="B514" s="139" t="s">
        <v>1609</v>
      </c>
      <c r="C514" s="141" t="s">
        <v>1610</v>
      </c>
      <c r="D514" s="139" t="s">
        <v>598</v>
      </c>
      <c r="E514" s="139" t="s">
        <v>599</v>
      </c>
    </row>
    <row r="515" spans="2:5" x14ac:dyDescent="0.25">
      <c r="B515" s="139" t="s">
        <v>1611</v>
      </c>
      <c r="C515" s="141" t="s">
        <v>1612</v>
      </c>
      <c r="D515" s="139" t="s">
        <v>598</v>
      </c>
      <c r="E515" s="139" t="s">
        <v>599</v>
      </c>
    </row>
    <row r="516" spans="2:5" x14ac:dyDescent="0.25">
      <c r="B516" s="139" t="s">
        <v>1613</v>
      </c>
      <c r="C516" s="141" t="s">
        <v>1614</v>
      </c>
      <c r="D516" s="139" t="s">
        <v>598</v>
      </c>
      <c r="E516" s="139" t="s">
        <v>599</v>
      </c>
    </row>
    <row r="517" spans="2:5" x14ac:dyDescent="0.25">
      <c r="B517" s="139" t="s">
        <v>1615</v>
      </c>
      <c r="C517" s="141" t="s">
        <v>1616</v>
      </c>
      <c r="D517" s="139" t="s">
        <v>598</v>
      </c>
      <c r="E517" s="139" t="s">
        <v>599</v>
      </c>
    </row>
    <row r="518" spans="2:5" x14ac:dyDescent="0.25">
      <c r="B518" s="139" t="s">
        <v>1617</v>
      </c>
      <c r="C518" s="141" t="s">
        <v>1618</v>
      </c>
      <c r="D518" s="139" t="s">
        <v>598</v>
      </c>
      <c r="E518" s="139" t="s">
        <v>599</v>
      </c>
    </row>
    <row r="519" spans="2:5" x14ac:dyDescent="0.25">
      <c r="B519" s="139" t="s">
        <v>1619</v>
      </c>
      <c r="C519" s="141" t="s">
        <v>1620</v>
      </c>
      <c r="D519" s="139" t="s">
        <v>598</v>
      </c>
      <c r="E519" s="139" t="s">
        <v>599</v>
      </c>
    </row>
    <row r="520" spans="2:5" x14ac:dyDescent="0.25">
      <c r="B520" s="139" t="s">
        <v>1621</v>
      </c>
      <c r="C520" s="141" t="s">
        <v>1622</v>
      </c>
      <c r="D520" s="139" t="s">
        <v>598</v>
      </c>
      <c r="E520" s="139" t="s">
        <v>599</v>
      </c>
    </row>
    <row r="521" spans="2:5" x14ac:dyDescent="0.25">
      <c r="B521" s="139" t="s">
        <v>1623</v>
      </c>
      <c r="C521" s="141" t="s">
        <v>1624</v>
      </c>
      <c r="D521" s="139" t="s">
        <v>598</v>
      </c>
      <c r="E521" s="139" t="s">
        <v>599</v>
      </c>
    </row>
    <row r="522" spans="2:5" x14ac:dyDescent="0.25">
      <c r="B522" s="139" t="s">
        <v>1625</v>
      </c>
      <c r="C522" s="141" t="s">
        <v>1626</v>
      </c>
      <c r="D522" s="139" t="s">
        <v>1004</v>
      </c>
      <c r="E522" s="139" t="s">
        <v>1005</v>
      </c>
    </row>
    <row r="523" spans="2:5" x14ac:dyDescent="0.25">
      <c r="B523" s="139" t="s">
        <v>1627</v>
      </c>
      <c r="C523" s="141" t="s">
        <v>1628</v>
      </c>
      <c r="D523" s="139" t="s">
        <v>598</v>
      </c>
      <c r="E523" s="139" t="s">
        <v>599</v>
      </c>
    </row>
    <row r="524" spans="2:5" x14ac:dyDescent="0.25">
      <c r="B524" s="139" t="s">
        <v>1629</v>
      </c>
      <c r="C524" s="141" t="s">
        <v>1630</v>
      </c>
      <c r="D524" s="139" t="s">
        <v>598</v>
      </c>
      <c r="E524" s="139" t="s">
        <v>599</v>
      </c>
    </row>
    <row r="525" spans="2:5" x14ac:dyDescent="0.25">
      <c r="B525" s="139" t="s">
        <v>1631</v>
      </c>
      <c r="C525" s="141" t="s">
        <v>1632</v>
      </c>
      <c r="D525" s="139" t="s">
        <v>598</v>
      </c>
      <c r="E525" s="139" t="s">
        <v>599</v>
      </c>
    </row>
    <row r="526" spans="2:5" x14ac:dyDescent="0.25">
      <c r="B526" s="139" t="s">
        <v>1633</v>
      </c>
      <c r="C526" s="141" t="s">
        <v>1634</v>
      </c>
      <c r="D526" s="139" t="s">
        <v>598</v>
      </c>
      <c r="E526" s="139" t="s">
        <v>599</v>
      </c>
    </row>
    <row r="527" spans="2:5" x14ac:dyDescent="0.25">
      <c r="B527" s="139" t="s">
        <v>1635</v>
      </c>
      <c r="C527" s="141" t="s">
        <v>1636</v>
      </c>
      <c r="D527" s="139" t="s">
        <v>598</v>
      </c>
      <c r="E527" s="139" t="s">
        <v>599</v>
      </c>
    </row>
    <row r="528" spans="2:5" x14ac:dyDescent="0.25">
      <c r="B528" s="139" t="s">
        <v>1637</v>
      </c>
      <c r="C528" s="141" t="s">
        <v>1638</v>
      </c>
      <c r="D528" s="139" t="s">
        <v>598</v>
      </c>
      <c r="E528" s="139" t="s">
        <v>599</v>
      </c>
    </row>
    <row r="529" spans="2:5" x14ac:dyDescent="0.25">
      <c r="B529" s="139" t="s">
        <v>1639</v>
      </c>
      <c r="C529" s="141" t="s">
        <v>1640</v>
      </c>
      <c r="D529" s="139" t="s">
        <v>598</v>
      </c>
      <c r="E529" s="139" t="s">
        <v>599</v>
      </c>
    </row>
    <row r="530" spans="2:5" x14ac:dyDescent="0.25">
      <c r="B530" s="139" t="s">
        <v>1641</v>
      </c>
      <c r="C530" s="141" t="s">
        <v>1642</v>
      </c>
      <c r="D530" s="139" t="s">
        <v>598</v>
      </c>
      <c r="E530" s="139" t="s">
        <v>599</v>
      </c>
    </row>
    <row r="531" spans="2:5" x14ac:dyDescent="0.25">
      <c r="B531" s="139" t="s">
        <v>1643</v>
      </c>
      <c r="C531" s="141" t="s">
        <v>1644</v>
      </c>
      <c r="D531" s="139" t="s">
        <v>598</v>
      </c>
      <c r="E531" s="139" t="s">
        <v>599</v>
      </c>
    </row>
    <row r="532" spans="2:5" x14ac:dyDescent="0.25">
      <c r="B532" s="139" t="s">
        <v>1645</v>
      </c>
      <c r="C532" s="141" t="s">
        <v>1646</v>
      </c>
      <c r="D532" s="139" t="s">
        <v>598</v>
      </c>
      <c r="E532" s="139" t="s">
        <v>599</v>
      </c>
    </row>
    <row r="533" spans="2:5" x14ac:dyDescent="0.25">
      <c r="B533" s="139" t="s">
        <v>1647</v>
      </c>
      <c r="C533" s="141" t="s">
        <v>1648</v>
      </c>
      <c r="D533" s="139" t="s">
        <v>598</v>
      </c>
      <c r="E533" s="139" t="s">
        <v>599</v>
      </c>
    </row>
    <row r="534" spans="2:5" x14ac:dyDescent="0.25">
      <c r="B534" s="139" t="s">
        <v>1649</v>
      </c>
      <c r="C534" s="141" t="s">
        <v>1650</v>
      </c>
      <c r="D534" s="139" t="s">
        <v>598</v>
      </c>
      <c r="E534" s="139" t="s">
        <v>599</v>
      </c>
    </row>
    <row r="535" spans="2:5" x14ac:dyDescent="0.25">
      <c r="B535" s="139" t="s">
        <v>1651</v>
      </c>
      <c r="C535" s="141" t="s">
        <v>1652</v>
      </c>
      <c r="D535" s="139" t="s">
        <v>750</v>
      </c>
      <c r="E535" s="139" t="s">
        <v>751</v>
      </c>
    </row>
    <row r="536" spans="2:5" x14ac:dyDescent="0.25">
      <c r="B536" s="139" t="s">
        <v>1653</v>
      </c>
      <c r="C536" s="141" t="s">
        <v>1654</v>
      </c>
      <c r="D536" s="139" t="s">
        <v>598</v>
      </c>
      <c r="E536" s="139" t="s">
        <v>599</v>
      </c>
    </row>
    <row r="537" spans="2:5" x14ac:dyDescent="0.25">
      <c r="B537" s="139" t="s">
        <v>1655</v>
      </c>
      <c r="C537" s="141" t="s">
        <v>1656</v>
      </c>
      <c r="D537" s="139" t="s">
        <v>598</v>
      </c>
      <c r="E537" s="139" t="s">
        <v>599</v>
      </c>
    </row>
    <row r="538" spans="2:5" x14ac:dyDescent="0.25">
      <c r="B538" s="139" t="s">
        <v>1657</v>
      </c>
      <c r="C538" s="141" t="s">
        <v>1658</v>
      </c>
      <c r="D538" s="139" t="s">
        <v>598</v>
      </c>
      <c r="E538" s="139" t="s">
        <v>599</v>
      </c>
    </row>
    <row r="539" spans="2:5" x14ac:dyDescent="0.25">
      <c r="B539" s="139" t="s">
        <v>1659</v>
      </c>
      <c r="C539" s="141" t="s">
        <v>1660</v>
      </c>
      <c r="D539" s="139" t="s">
        <v>598</v>
      </c>
      <c r="E539" s="139" t="s">
        <v>599</v>
      </c>
    </row>
    <row r="540" spans="2:5" x14ac:dyDescent="0.25">
      <c r="B540" s="139" t="s">
        <v>1661</v>
      </c>
      <c r="C540" s="141" t="s">
        <v>1662</v>
      </c>
      <c r="D540" s="139" t="s">
        <v>598</v>
      </c>
      <c r="E540" s="139" t="s">
        <v>599</v>
      </c>
    </row>
    <row r="541" spans="2:5" x14ac:dyDescent="0.25">
      <c r="B541" s="139" t="s">
        <v>1663</v>
      </c>
      <c r="C541" s="141" t="s">
        <v>1664</v>
      </c>
      <c r="D541" s="139" t="s">
        <v>598</v>
      </c>
      <c r="E541" s="139" t="s">
        <v>599</v>
      </c>
    </row>
    <row r="542" spans="2:5" x14ac:dyDescent="0.25">
      <c r="B542" s="139" t="s">
        <v>1665</v>
      </c>
      <c r="C542" s="141" t="s">
        <v>1666</v>
      </c>
      <c r="D542" s="139" t="s">
        <v>598</v>
      </c>
      <c r="E542" s="139" t="s">
        <v>599</v>
      </c>
    </row>
    <row r="543" spans="2:5" x14ac:dyDescent="0.25">
      <c r="B543" s="139" t="s">
        <v>1667</v>
      </c>
      <c r="C543" s="141" t="s">
        <v>1668</v>
      </c>
      <c r="D543" s="139" t="s">
        <v>598</v>
      </c>
      <c r="E543" s="139" t="s">
        <v>599</v>
      </c>
    </row>
    <row r="544" spans="2:5" x14ac:dyDescent="0.25">
      <c r="B544" s="139" t="s">
        <v>1669</v>
      </c>
      <c r="C544" s="141" t="s">
        <v>1670</v>
      </c>
      <c r="D544" s="139" t="s">
        <v>598</v>
      </c>
      <c r="E544" s="139" t="s">
        <v>599</v>
      </c>
    </row>
    <row r="545" spans="2:5" x14ac:dyDescent="0.25">
      <c r="B545" s="139" t="s">
        <v>1671</v>
      </c>
      <c r="C545" s="141" t="s">
        <v>1672</v>
      </c>
      <c r="D545" s="139" t="s">
        <v>598</v>
      </c>
      <c r="E545" s="139" t="s">
        <v>599</v>
      </c>
    </row>
    <row r="546" spans="2:5" x14ac:dyDescent="0.25">
      <c r="B546" s="139" t="s">
        <v>1673</v>
      </c>
      <c r="C546" s="141" t="s">
        <v>1674</v>
      </c>
      <c r="D546" s="139" t="s">
        <v>598</v>
      </c>
      <c r="E546" s="139" t="s">
        <v>599</v>
      </c>
    </row>
    <row r="547" spans="2:5" x14ac:dyDescent="0.25">
      <c r="B547" s="139" t="s">
        <v>1675</v>
      </c>
      <c r="C547" s="141" t="s">
        <v>1676</v>
      </c>
      <c r="D547" s="139" t="s">
        <v>1004</v>
      </c>
      <c r="E547" s="139" t="s">
        <v>1005</v>
      </c>
    </row>
    <row r="548" spans="2:5" x14ac:dyDescent="0.25">
      <c r="B548" s="139" t="s">
        <v>1677</v>
      </c>
      <c r="C548" s="141" t="s">
        <v>1678</v>
      </c>
      <c r="D548" s="139" t="s">
        <v>598</v>
      </c>
      <c r="E548" s="139" t="s">
        <v>599</v>
      </c>
    </row>
    <row r="549" spans="2:5" x14ac:dyDescent="0.25">
      <c r="B549" s="139" t="s">
        <v>1679</v>
      </c>
      <c r="C549" s="141" t="s">
        <v>1680</v>
      </c>
      <c r="D549" s="139" t="s">
        <v>598</v>
      </c>
      <c r="E549" s="139" t="s">
        <v>599</v>
      </c>
    </row>
    <row r="550" spans="2:5" x14ac:dyDescent="0.25">
      <c r="B550" s="139" t="s">
        <v>1681</v>
      </c>
      <c r="C550" s="141" t="s">
        <v>1682</v>
      </c>
      <c r="D550" s="139" t="s">
        <v>598</v>
      </c>
      <c r="E550" s="139" t="s">
        <v>599</v>
      </c>
    </row>
    <row r="551" spans="2:5" x14ac:dyDescent="0.25">
      <c r="B551" s="139" t="s">
        <v>1683</v>
      </c>
      <c r="C551" s="141" t="s">
        <v>1684</v>
      </c>
      <c r="D551" s="139" t="s">
        <v>598</v>
      </c>
      <c r="E551" s="139" t="s">
        <v>599</v>
      </c>
    </row>
    <row r="552" spans="2:5" x14ac:dyDescent="0.25">
      <c r="B552" s="139" t="s">
        <v>1685</v>
      </c>
      <c r="C552" s="141" t="s">
        <v>1686</v>
      </c>
      <c r="D552" s="139" t="s">
        <v>598</v>
      </c>
      <c r="E552" s="139" t="s">
        <v>599</v>
      </c>
    </row>
    <row r="553" spans="2:5" x14ac:dyDescent="0.25">
      <c r="B553" s="139" t="s">
        <v>1687</v>
      </c>
      <c r="C553" s="141" t="s">
        <v>1688</v>
      </c>
      <c r="D553" s="139" t="s">
        <v>598</v>
      </c>
      <c r="E553" s="139" t="s">
        <v>599</v>
      </c>
    </row>
    <row r="554" spans="2:5" x14ac:dyDescent="0.25">
      <c r="B554" s="139" t="s">
        <v>1689</v>
      </c>
      <c r="C554" s="141" t="s">
        <v>1690</v>
      </c>
      <c r="D554" s="139" t="s">
        <v>598</v>
      </c>
      <c r="E554" s="139" t="s">
        <v>599</v>
      </c>
    </row>
    <row r="555" spans="2:5" x14ac:dyDescent="0.25">
      <c r="B555" s="139" t="s">
        <v>1691</v>
      </c>
      <c r="C555" s="141" t="s">
        <v>1692</v>
      </c>
      <c r="D555" s="139" t="s">
        <v>598</v>
      </c>
      <c r="E555" s="139" t="s">
        <v>599</v>
      </c>
    </row>
    <row r="556" spans="2:5" x14ac:dyDescent="0.25">
      <c r="B556" s="139" t="s">
        <v>1693</v>
      </c>
      <c r="C556" s="141" t="s">
        <v>1694</v>
      </c>
      <c r="D556" s="139" t="s">
        <v>598</v>
      </c>
      <c r="E556" s="139" t="s">
        <v>599</v>
      </c>
    </row>
    <row r="557" spans="2:5" x14ac:dyDescent="0.25">
      <c r="B557" s="139" t="s">
        <v>1695</v>
      </c>
      <c r="C557" s="141" t="s">
        <v>1696</v>
      </c>
      <c r="D557" s="139" t="s">
        <v>598</v>
      </c>
      <c r="E557" s="139" t="s">
        <v>599</v>
      </c>
    </row>
    <row r="558" spans="2:5" x14ac:dyDescent="0.25">
      <c r="B558" s="139" t="s">
        <v>1697</v>
      </c>
      <c r="C558" s="141" t="s">
        <v>1698</v>
      </c>
      <c r="D558" s="139" t="s">
        <v>598</v>
      </c>
      <c r="E558" s="139" t="s">
        <v>599</v>
      </c>
    </row>
    <row r="559" spans="2:5" x14ac:dyDescent="0.25">
      <c r="B559" s="139" t="s">
        <v>1699</v>
      </c>
      <c r="C559" s="141" t="s">
        <v>1700</v>
      </c>
      <c r="D559" s="139" t="s">
        <v>598</v>
      </c>
      <c r="E559" s="139" t="s">
        <v>599</v>
      </c>
    </row>
    <row r="560" spans="2:5" x14ac:dyDescent="0.25">
      <c r="B560" s="139" t="s">
        <v>1701</v>
      </c>
      <c r="C560" s="141" t="s">
        <v>1702</v>
      </c>
      <c r="D560" s="139" t="s">
        <v>598</v>
      </c>
      <c r="E560" s="139" t="s">
        <v>599</v>
      </c>
    </row>
    <row r="561" spans="2:5" x14ac:dyDescent="0.25">
      <c r="B561" s="139" t="s">
        <v>1703</v>
      </c>
      <c r="C561" s="141" t="s">
        <v>1704</v>
      </c>
      <c r="D561" s="139" t="s">
        <v>598</v>
      </c>
      <c r="E561" s="139" t="s">
        <v>599</v>
      </c>
    </row>
    <row r="562" spans="2:5" x14ac:dyDescent="0.25">
      <c r="B562" s="139" t="s">
        <v>1705</v>
      </c>
      <c r="C562" s="141" t="s">
        <v>1706</v>
      </c>
      <c r="D562" s="139" t="s">
        <v>598</v>
      </c>
      <c r="E562" s="139" t="s">
        <v>599</v>
      </c>
    </row>
    <row r="563" spans="2:5" x14ac:dyDescent="0.25">
      <c r="B563" s="139" t="s">
        <v>1707</v>
      </c>
      <c r="C563" s="141" t="s">
        <v>1708</v>
      </c>
      <c r="D563" s="139" t="s">
        <v>598</v>
      </c>
      <c r="E563" s="139" t="s">
        <v>599</v>
      </c>
    </row>
    <row r="564" spans="2:5" x14ac:dyDescent="0.25">
      <c r="B564" s="139" t="s">
        <v>1709</v>
      </c>
      <c r="C564" s="141" t="s">
        <v>1710</v>
      </c>
      <c r="D564" s="139" t="s">
        <v>598</v>
      </c>
      <c r="E564" s="139" t="s">
        <v>599</v>
      </c>
    </row>
    <row r="565" spans="2:5" x14ac:dyDescent="0.25">
      <c r="B565" s="139" t="s">
        <v>1711</v>
      </c>
      <c r="C565" s="141" t="s">
        <v>1712</v>
      </c>
      <c r="D565" s="139" t="s">
        <v>598</v>
      </c>
      <c r="E565" s="139" t="s">
        <v>599</v>
      </c>
    </row>
    <row r="566" spans="2:5" x14ac:dyDescent="0.25">
      <c r="B566" s="139" t="s">
        <v>1713</v>
      </c>
      <c r="C566" s="141" t="s">
        <v>1714</v>
      </c>
      <c r="D566" s="139" t="s">
        <v>598</v>
      </c>
      <c r="E566" s="139" t="s">
        <v>599</v>
      </c>
    </row>
    <row r="567" spans="2:5" x14ac:dyDescent="0.25">
      <c r="B567" s="139" t="s">
        <v>1715</v>
      </c>
      <c r="C567" s="141" t="s">
        <v>1716</v>
      </c>
      <c r="D567" s="139" t="s">
        <v>598</v>
      </c>
      <c r="E567" s="139" t="s">
        <v>599</v>
      </c>
    </row>
    <row r="568" spans="2:5" x14ac:dyDescent="0.25">
      <c r="B568" s="139" t="s">
        <v>1717</v>
      </c>
      <c r="C568" s="141" t="s">
        <v>1718</v>
      </c>
      <c r="D568" s="139" t="s">
        <v>598</v>
      </c>
      <c r="E568" s="139" t="s">
        <v>599</v>
      </c>
    </row>
    <row r="569" spans="2:5" x14ac:dyDescent="0.25">
      <c r="B569" s="139" t="s">
        <v>1719</v>
      </c>
      <c r="C569" s="141" t="s">
        <v>1720</v>
      </c>
      <c r="D569" s="139" t="s">
        <v>598</v>
      </c>
      <c r="E569" s="139" t="s">
        <v>599</v>
      </c>
    </row>
    <row r="570" spans="2:5" x14ac:dyDescent="0.25">
      <c r="B570" s="139" t="s">
        <v>1721</v>
      </c>
      <c r="C570" s="141" t="s">
        <v>1722</v>
      </c>
      <c r="D570" s="139" t="s">
        <v>598</v>
      </c>
      <c r="E570" s="139" t="s">
        <v>599</v>
      </c>
    </row>
    <row r="571" spans="2:5" x14ac:dyDescent="0.25">
      <c r="B571" s="139" t="s">
        <v>1723</v>
      </c>
      <c r="C571" s="141" t="s">
        <v>1724</v>
      </c>
      <c r="D571" s="139" t="s">
        <v>598</v>
      </c>
      <c r="E571" s="139" t="s">
        <v>599</v>
      </c>
    </row>
    <row r="572" spans="2:5" x14ac:dyDescent="0.25">
      <c r="B572" s="139" t="s">
        <v>1725</v>
      </c>
      <c r="C572" s="141" t="s">
        <v>1726</v>
      </c>
      <c r="D572" s="139" t="s">
        <v>598</v>
      </c>
      <c r="E572" s="139" t="s">
        <v>599</v>
      </c>
    </row>
    <row r="573" spans="2:5" x14ac:dyDescent="0.25">
      <c r="B573" s="139" t="s">
        <v>1727</v>
      </c>
      <c r="C573" s="141" t="s">
        <v>1728</v>
      </c>
      <c r="D573" s="139" t="s">
        <v>598</v>
      </c>
      <c r="E573" s="139" t="s">
        <v>599</v>
      </c>
    </row>
    <row r="574" spans="2:5" x14ac:dyDescent="0.25">
      <c r="B574" s="139" t="s">
        <v>1729</v>
      </c>
      <c r="C574" s="141" t="s">
        <v>1730</v>
      </c>
      <c r="D574" s="139" t="s">
        <v>598</v>
      </c>
      <c r="E574" s="139" t="s">
        <v>599</v>
      </c>
    </row>
    <row r="575" spans="2:5" x14ac:dyDescent="0.25">
      <c r="B575" s="139" t="s">
        <v>1731</v>
      </c>
      <c r="C575" s="141" t="s">
        <v>1732</v>
      </c>
      <c r="D575" s="139" t="s">
        <v>598</v>
      </c>
      <c r="E575" s="139" t="s">
        <v>599</v>
      </c>
    </row>
    <row r="576" spans="2:5" x14ac:dyDescent="0.25">
      <c r="B576" s="139" t="s">
        <v>1733</v>
      </c>
      <c r="C576" s="141" t="s">
        <v>1734</v>
      </c>
      <c r="D576" s="139" t="s">
        <v>598</v>
      </c>
      <c r="E576" s="139" t="s">
        <v>599</v>
      </c>
    </row>
    <row r="577" spans="2:5" x14ac:dyDescent="0.25">
      <c r="B577" s="139" t="s">
        <v>1735</v>
      </c>
      <c r="C577" s="141" t="s">
        <v>1736</v>
      </c>
      <c r="D577" s="139" t="s">
        <v>598</v>
      </c>
      <c r="E577" s="139" t="s">
        <v>599</v>
      </c>
    </row>
    <row r="578" spans="2:5" x14ac:dyDescent="0.25">
      <c r="B578" s="139" t="s">
        <v>1737</v>
      </c>
      <c r="C578" s="141" t="s">
        <v>1738</v>
      </c>
      <c r="D578" s="139" t="s">
        <v>598</v>
      </c>
      <c r="E578" s="139" t="s">
        <v>599</v>
      </c>
    </row>
    <row r="579" spans="2:5" x14ac:dyDescent="0.25">
      <c r="B579" s="139" t="s">
        <v>1739</v>
      </c>
      <c r="C579" s="141" t="s">
        <v>1740</v>
      </c>
      <c r="D579" s="139" t="s">
        <v>598</v>
      </c>
      <c r="E579" s="139" t="s">
        <v>599</v>
      </c>
    </row>
    <row r="580" spans="2:5" x14ac:dyDescent="0.25">
      <c r="B580" s="139" t="s">
        <v>1741</v>
      </c>
      <c r="C580" s="141" t="s">
        <v>1742</v>
      </c>
      <c r="D580" s="139" t="s">
        <v>1004</v>
      </c>
      <c r="E580" s="139" t="s">
        <v>1005</v>
      </c>
    </row>
    <row r="581" spans="2:5" x14ac:dyDescent="0.25">
      <c r="B581" s="139" t="s">
        <v>1743</v>
      </c>
      <c r="C581" s="141" t="s">
        <v>1744</v>
      </c>
      <c r="D581" s="139" t="s">
        <v>598</v>
      </c>
      <c r="E581" s="139" t="s">
        <v>599</v>
      </c>
    </row>
    <row r="582" spans="2:5" x14ac:dyDescent="0.25">
      <c r="B582" s="139" t="s">
        <v>1745</v>
      </c>
      <c r="C582" s="141" t="s">
        <v>1746</v>
      </c>
      <c r="D582" s="139" t="s">
        <v>598</v>
      </c>
      <c r="E582" s="139" t="s">
        <v>599</v>
      </c>
    </row>
    <row r="583" spans="2:5" x14ac:dyDescent="0.25">
      <c r="B583" s="139" t="s">
        <v>1747</v>
      </c>
      <c r="C583" s="141" t="s">
        <v>1748</v>
      </c>
      <c r="D583" s="139" t="s">
        <v>598</v>
      </c>
      <c r="E583" s="139" t="s">
        <v>599</v>
      </c>
    </row>
    <row r="584" spans="2:5" x14ac:dyDescent="0.25">
      <c r="B584" s="139" t="s">
        <v>1749</v>
      </c>
      <c r="C584" s="141" t="s">
        <v>1750</v>
      </c>
      <c r="D584" s="139" t="s">
        <v>598</v>
      </c>
      <c r="E584" s="139" t="s">
        <v>599</v>
      </c>
    </row>
    <row r="585" spans="2:5" x14ac:dyDescent="0.25">
      <c r="B585" s="139" t="s">
        <v>1751</v>
      </c>
      <c r="C585" s="141" t="s">
        <v>1752</v>
      </c>
      <c r="D585" s="139" t="s">
        <v>598</v>
      </c>
      <c r="E585" s="139" t="s">
        <v>599</v>
      </c>
    </row>
    <row r="586" spans="2:5" x14ac:dyDescent="0.25">
      <c r="B586" s="139" t="s">
        <v>1753</v>
      </c>
      <c r="C586" s="141" t="s">
        <v>1754</v>
      </c>
      <c r="D586" s="139" t="s">
        <v>598</v>
      </c>
      <c r="E586" s="139" t="s">
        <v>599</v>
      </c>
    </row>
    <row r="587" spans="2:5" x14ac:dyDescent="0.25">
      <c r="B587" s="139" t="s">
        <v>1755</v>
      </c>
      <c r="C587" s="141" t="s">
        <v>1754</v>
      </c>
      <c r="D587" s="139" t="s">
        <v>598</v>
      </c>
      <c r="E587" s="139" t="s">
        <v>599</v>
      </c>
    </row>
    <row r="588" spans="2:5" x14ac:dyDescent="0.25">
      <c r="B588" s="139" t="s">
        <v>1756</v>
      </c>
      <c r="C588" s="141" t="s">
        <v>1757</v>
      </c>
      <c r="D588" s="139" t="s">
        <v>598</v>
      </c>
      <c r="E588" s="139" t="s">
        <v>599</v>
      </c>
    </row>
    <row r="589" spans="2:5" x14ac:dyDescent="0.25">
      <c r="B589" s="139" t="s">
        <v>1758</v>
      </c>
      <c r="C589" s="141" t="s">
        <v>1759</v>
      </c>
      <c r="D589" s="139" t="s">
        <v>598</v>
      </c>
      <c r="E589" s="139" t="s">
        <v>599</v>
      </c>
    </row>
    <row r="590" spans="2:5" x14ac:dyDescent="0.25">
      <c r="B590" s="139" t="s">
        <v>1760</v>
      </c>
      <c r="C590" s="141" t="s">
        <v>1761</v>
      </c>
      <c r="D590" s="139" t="s">
        <v>598</v>
      </c>
      <c r="E590" s="139" t="s">
        <v>599</v>
      </c>
    </row>
    <row r="591" spans="2:5" x14ac:dyDescent="0.25">
      <c r="B591" s="139" t="s">
        <v>1762</v>
      </c>
      <c r="C591" s="141" t="s">
        <v>1763</v>
      </c>
      <c r="D591" s="139" t="s">
        <v>598</v>
      </c>
      <c r="E591" s="139" t="s">
        <v>599</v>
      </c>
    </row>
    <row r="592" spans="2:5" x14ac:dyDescent="0.25">
      <c r="B592" s="139" t="s">
        <v>1764</v>
      </c>
      <c r="C592" s="141" t="s">
        <v>1765</v>
      </c>
      <c r="D592" s="139" t="s">
        <v>598</v>
      </c>
      <c r="E592" s="139" t="s">
        <v>599</v>
      </c>
    </row>
    <row r="593" spans="2:5" x14ac:dyDescent="0.25">
      <c r="B593" s="139" t="s">
        <v>1766</v>
      </c>
      <c r="C593" s="141" t="s">
        <v>1767</v>
      </c>
      <c r="D593" s="139" t="s">
        <v>598</v>
      </c>
      <c r="E593" s="139" t="s">
        <v>599</v>
      </c>
    </row>
    <row r="594" spans="2:5" x14ac:dyDescent="0.25">
      <c r="B594" s="139" t="s">
        <v>1768</v>
      </c>
      <c r="C594" s="141" t="s">
        <v>1769</v>
      </c>
      <c r="D594" s="139" t="s">
        <v>598</v>
      </c>
      <c r="E594" s="139" t="s">
        <v>599</v>
      </c>
    </row>
    <row r="595" spans="2:5" x14ac:dyDescent="0.25">
      <c r="B595" s="139" t="s">
        <v>1770</v>
      </c>
      <c r="C595" s="141" t="s">
        <v>1771</v>
      </c>
      <c r="D595" s="139" t="s">
        <v>598</v>
      </c>
      <c r="E595" s="139" t="s">
        <v>599</v>
      </c>
    </row>
    <row r="596" spans="2:5" x14ac:dyDescent="0.25">
      <c r="B596" s="139" t="s">
        <v>1772</v>
      </c>
      <c r="C596" s="141" t="s">
        <v>1773</v>
      </c>
      <c r="D596" s="139" t="s">
        <v>598</v>
      </c>
      <c r="E596" s="139" t="s">
        <v>599</v>
      </c>
    </row>
    <row r="597" spans="2:5" x14ac:dyDescent="0.25">
      <c r="B597" s="139" t="s">
        <v>1774</v>
      </c>
      <c r="C597" s="141" t="s">
        <v>1769</v>
      </c>
      <c r="D597" s="139" t="s">
        <v>598</v>
      </c>
      <c r="E597" s="139" t="s">
        <v>599</v>
      </c>
    </row>
    <row r="598" spans="2:5" x14ac:dyDescent="0.25">
      <c r="B598" s="139" t="s">
        <v>1775</v>
      </c>
      <c r="C598" s="141" t="s">
        <v>1776</v>
      </c>
      <c r="D598" s="139" t="s">
        <v>598</v>
      </c>
      <c r="E598" s="139" t="s">
        <v>599</v>
      </c>
    </row>
    <row r="599" spans="2:5" x14ac:dyDescent="0.25">
      <c r="B599" s="139" t="s">
        <v>1777</v>
      </c>
      <c r="C599" s="141" t="s">
        <v>1778</v>
      </c>
      <c r="D599" s="139" t="s">
        <v>1004</v>
      </c>
      <c r="E599" s="139" t="s">
        <v>1005</v>
      </c>
    </row>
    <row r="600" spans="2:5" x14ac:dyDescent="0.25">
      <c r="B600" s="139" t="s">
        <v>1779</v>
      </c>
      <c r="C600" s="141" t="s">
        <v>1780</v>
      </c>
      <c r="D600" s="139" t="s">
        <v>598</v>
      </c>
      <c r="E600" s="139" t="s">
        <v>599</v>
      </c>
    </row>
    <row r="601" spans="2:5" x14ac:dyDescent="0.25">
      <c r="B601" s="139" t="s">
        <v>1781</v>
      </c>
      <c r="C601" s="141" t="s">
        <v>1782</v>
      </c>
      <c r="D601" s="139" t="s">
        <v>598</v>
      </c>
      <c r="E601" s="139" t="s">
        <v>599</v>
      </c>
    </row>
    <row r="602" spans="2:5" x14ac:dyDescent="0.25">
      <c r="B602" s="139" t="s">
        <v>1783</v>
      </c>
      <c r="C602" s="141" t="s">
        <v>1784</v>
      </c>
      <c r="D602" s="139" t="s">
        <v>598</v>
      </c>
      <c r="E602" s="139" t="s">
        <v>599</v>
      </c>
    </row>
    <row r="603" spans="2:5" x14ac:dyDescent="0.25">
      <c r="B603" s="139" t="s">
        <v>1785</v>
      </c>
      <c r="C603" s="141" t="s">
        <v>1786</v>
      </c>
      <c r="D603" s="139" t="s">
        <v>598</v>
      </c>
      <c r="E603" s="139" t="s">
        <v>599</v>
      </c>
    </row>
    <row r="604" spans="2:5" x14ac:dyDescent="0.25">
      <c r="B604" s="139" t="s">
        <v>1787</v>
      </c>
      <c r="C604" s="141" t="s">
        <v>1666</v>
      </c>
      <c r="D604" s="139" t="s">
        <v>598</v>
      </c>
      <c r="E604" s="139" t="s">
        <v>599</v>
      </c>
    </row>
    <row r="605" spans="2:5" x14ac:dyDescent="0.25">
      <c r="B605" s="139" t="s">
        <v>1788</v>
      </c>
      <c r="C605" s="141" t="s">
        <v>1789</v>
      </c>
      <c r="D605" s="139" t="s">
        <v>598</v>
      </c>
      <c r="E605" s="139" t="s">
        <v>599</v>
      </c>
    </row>
    <row r="606" spans="2:5" x14ac:dyDescent="0.25">
      <c r="B606" s="139" t="s">
        <v>1790</v>
      </c>
      <c r="C606" s="141" t="s">
        <v>1791</v>
      </c>
      <c r="D606" s="139" t="s">
        <v>598</v>
      </c>
      <c r="E606" s="139" t="s">
        <v>599</v>
      </c>
    </row>
    <row r="607" spans="2:5" x14ac:dyDescent="0.25">
      <c r="B607" s="139" t="s">
        <v>1792</v>
      </c>
      <c r="C607" s="141" t="s">
        <v>1793</v>
      </c>
      <c r="D607" s="139" t="s">
        <v>598</v>
      </c>
      <c r="E607" s="139" t="s">
        <v>599</v>
      </c>
    </row>
    <row r="608" spans="2:5" x14ac:dyDescent="0.25">
      <c r="B608" s="139" t="s">
        <v>1794</v>
      </c>
      <c r="C608" s="141" t="s">
        <v>1795</v>
      </c>
      <c r="D608" s="139" t="s">
        <v>598</v>
      </c>
      <c r="E608" s="139" t="s">
        <v>599</v>
      </c>
    </row>
    <row r="609" spans="2:5" x14ac:dyDescent="0.25">
      <c r="B609" s="139" t="s">
        <v>1796</v>
      </c>
      <c r="C609" s="141" t="s">
        <v>1797</v>
      </c>
      <c r="D609" s="139" t="s">
        <v>598</v>
      </c>
      <c r="E609" s="139" t="s">
        <v>599</v>
      </c>
    </row>
    <row r="610" spans="2:5" x14ac:dyDescent="0.25">
      <c r="B610" s="139" t="s">
        <v>1798</v>
      </c>
      <c r="C610" s="141" t="s">
        <v>1799</v>
      </c>
      <c r="D610" s="139" t="s">
        <v>598</v>
      </c>
      <c r="E610" s="139" t="s">
        <v>599</v>
      </c>
    </row>
    <row r="611" spans="2:5" x14ac:dyDescent="0.25">
      <c r="B611" s="139" t="s">
        <v>1800</v>
      </c>
      <c r="C611" s="141" t="s">
        <v>1801</v>
      </c>
      <c r="D611" s="139" t="s">
        <v>598</v>
      </c>
      <c r="E611" s="139" t="s">
        <v>599</v>
      </c>
    </row>
    <row r="612" spans="2:5" x14ac:dyDescent="0.25">
      <c r="B612" s="139" t="s">
        <v>1802</v>
      </c>
      <c r="C612" s="141" t="s">
        <v>1803</v>
      </c>
      <c r="D612" s="139" t="s">
        <v>598</v>
      </c>
      <c r="E612" s="139" t="s">
        <v>599</v>
      </c>
    </row>
    <row r="613" spans="2:5" x14ac:dyDescent="0.25">
      <c r="B613" s="139" t="s">
        <v>1804</v>
      </c>
      <c r="C613" s="141" t="s">
        <v>1805</v>
      </c>
      <c r="D613" s="139" t="s">
        <v>598</v>
      </c>
      <c r="E613" s="139" t="s">
        <v>599</v>
      </c>
    </row>
    <row r="614" spans="2:5" x14ac:dyDescent="0.25">
      <c r="B614" s="139" t="s">
        <v>1806</v>
      </c>
      <c r="C614" s="141" t="s">
        <v>1807</v>
      </c>
      <c r="D614" s="139" t="s">
        <v>598</v>
      </c>
      <c r="E614" s="139" t="s">
        <v>599</v>
      </c>
    </row>
    <row r="615" spans="2:5" x14ac:dyDescent="0.25">
      <c r="B615" s="139" t="s">
        <v>1808</v>
      </c>
      <c r="C615" s="141" t="s">
        <v>1809</v>
      </c>
      <c r="D615" s="139" t="s">
        <v>598</v>
      </c>
      <c r="E615" s="139" t="s">
        <v>599</v>
      </c>
    </row>
    <row r="616" spans="2:5" x14ac:dyDescent="0.25">
      <c r="B616" s="139" t="s">
        <v>1810</v>
      </c>
      <c r="C616" s="141" t="s">
        <v>1811</v>
      </c>
      <c r="D616" s="139" t="s">
        <v>598</v>
      </c>
      <c r="E616" s="139" t="s">
        <v>599</v>
      </c>
    </row>
    <row r="617" spans="2:5" x14ac:dyDescent="0.25">
      <c r="B617" s="139" t="s">
        <v>1812</v>
      </c>
      <c r="C617" s="141" t="s">
        <v>1813</v>
      </c>
      <c r="D617" s="139" t="s">
        <v>598</v>
      </c>
      <c r="E617" s="139" t="s">
        <v>599</v>
      </c>
    </row>
    <row r="618" spans="2:5" x14ac:dyDescent="0.25">
      <c r="B618" s="139" t="s">
        <v>1814</v>
      </c>
      <c r="C618" s="141" t="s">
        <v>1815</v>
      </c>
      <c r="D618" s="139" t="s">
        <v>598</v>
      </c>
      <c r="E618" s="139" t="s">
        <v>599</v>
      </c>
    </row>
    <row r="619" spans="2:5" x14ac:dyDescent="0.25">
      <c r="B619" s="139" t="s">
        <v>1816</v>
      </c>
      <c r="C619" s="141" t="s">
        <v>1602</v>
      </c>
      <c r="D619" s="139" t="s">
        <v>598</v>
      </c>
      <c r="E619" s="139" t="s">
        <v>599</v>
      </c>
    </row>
    <row r="620" spans="2:5" x14ac:dyDescent="0.25">
      <c r="B620" s="139" t="s">
        <v>1817</v>
      </c>
      <c r="C620" s="141" t="s">
        <v>1818</v>
      </c>
      <c r="D620" s="139" t="s">
        <v>598</v>
      </c>
      <c r="E620" s="139" t="s">
        <v>599</v>
      </c>
    </row>
    <row r="621" spans="2:5" x14ac:dyDescent="0.25">
      <c r="B621" s="139" t="s">
        <v>1819</v>
      </c>
      <c r="C621" s="141" t="s">
        <v>1820</v>
      </c>
      <c r="D621" s="139" t="s">
        <v>598</v>
      </c>
      <c r="E621" s="139" t="s">
        <v>599</v>
      </c>
    </row>
    <row r="622" spans="2:5" x14ac:dyDescent="0.25">
      <c r="B622" s="139" t="s">
        <v>1821</v>
      </c>
      <c r="C622" s="141" t="s">
        <v>1822</v>
      </c>
      <c r="D622" s="139" t="s">
        <v>598</v>
      </c>
      <c r="E622" s="139" t="s">
        <v>599</v>
      </c>
    </row>
    <row r="623" spans="2:5" x14ac:dyDescent="0.25">
      <c r="B623" s="139" t="s">
        <v>1823</v>
      </c>
      <c r="C623" s="141" t="s">
        <v>1824</v>
      </c>
      <c r="D623" s="139" t="s">
        <v>1004</v>
      </c>
      <c r="E623" s="139" t="s">
        <v>1005</v>
      </c>
    </row>
    <row r="624" spans="2:5" x14ac:dyDescent="0.25">
      <c r="B624" s="139" t="s">
        <v>1825</v>
      </c>
      <c r="C624" s="141" t="s">
        <v>1826</v>
      </c>
      <c r="D624" s="139" t="s">
        <v>598</v>
      </c>
      <c r="E624" s="139" t="s">
        <v>599</v>
      </c>
    </row>
    <row r="625" spans="2:5" x14ac:dyDescent="0.25">
      <c r="B625" s="139" t="s">
        <v>1827</v>
      </c>
      <c r="C625" s="141" t="s">
        <v>1828</v>
      </c>
      <c r="D625" s="139" t="s">
        <v>598</v>
      </c>
      <c r="E625" s="139" t="s">
        <v>599</v>
      </c>
    </row>
    <row r="626" spans="2:5" x14ac:dyDescent="0.25">
      <c r="B626" s="139" t="s">
        <v>1829</v>
      </c>
      <c r="C626" s="141" t="s">
        <v>1830</v>
      </c>
      <c r="D626" s="139" t="s">
        <v>598</v>
      </c>
      <c r="E626" s="139" t="s">
        <v>599</v>
      </c>
    </row>
    <row r="627" spans="2:5" x14ac:dyDescent="0.25">
      <c r="B627" s="139" t="s">
        <v>1831</v>
      </c>
      <c r="C627" s="141" t="s">
        <v>1832</v>
      </c>
      <c r="D627" s="139" t="s">
        <v>598</v>
      </c>
      <c r="E627" s="139" t="s">
        <v>599</v>
      </c>
    </row>
    <row r="628" spans="2:5" x14ac:dyDescent="0.25">
      <c r="B628" s="139" t="s">
        <v>1833</v>
      </c>
      <c r="C628" s="141" t="s">
        <v>1834</v>
      </c>
      <c r="D628" s="139" t="s">
        <v>598</v>
      </c>
      <c r="E628" s="139" t="s">
        <v>599</v>
      </c>
    </row>
    <row r="629" spans="2:5" x14ac:dyDescent="0.25">
      <c r="B629" s="139" t="s">
        <v>1835</v>
      </c>
      <c r="C629" s="141" t="s">
        <v>1836</v>
      </c>
      <c r="D629" s="139" t="s">
        <v>598</v>
      </c>
      <c r="E629" s="139" t="s">
        <v>599</v>
      </c>
    </row>
    <row r="630" spans="2:5" x14ac:dyDescent="0.25">
      <c r="B630" s="139" t="s">
        <v>1837</v>
      </c>
      <c r="C630" s="141" t="s">
        <v>1838</v>
      </c>
      <c r="D630" s="139" t="s">
        <v>598</v>
      </c>
      <c r="E630" s="139" t="s">
        <v>599</v>
      </c>
    </row>
    <row r="631" spans="2:5" x14ac:dyDescent="0.25">
      <c r="B631" s="139" t="s">
        <v>1839</v>
      </c>
      <c r="C631" s="141" t="s">
        <v>1840</v>
      </c>
      <c r="D631" s="139" t="s">
        <v>598</v>
      </c>
      <c r="E631" s="139" t="s">
        <v>599</v>
      </c>
    </row>
    <row r="632" spans="2:5" x14ac:dyDescent="0.25">
      <c r="B632" s="139" t="s">
        <v>1841</v>
      </c>
      <c r="C632" s="141" t="s">
        <v>1842</v>
      </c>
      <c r="D632" s="139" t="s">
        <v>598</v>
      </c>
      <c r="E632" s="139" t="s">
        <v>599</v>
      </c>
    </row>
    <row r="633" spans="2:5" x14ac:dyDescent="0.25">
      <c r="B633" s="139" t="s">
        <v>1843</v>
      </c>
      <c r="C633" s="141" t="s">
        <v>1844</v>
      </c>
      <c r="D633" s="139" t="s">
        <v>598</v>
      </c>
      <c r="E633" s="139" t="s">
        <v>599</v>
      </c>
    </row>
    <row r="634" spans="2:5" x14ac:dyDescent="0.25">
      <c r="B634" s="139" t="s">
        <v>1845</v>
      </c>
      <c r="C634" s="141" t="s">
        <v>1846</v>
      </c>
      <c r="D634" s="139" t="s">
        <v>598</v>
      </c>
      <c r="E634" s="139" t="s">
        <v>599</v>
      </c>
    </row>
    <row r="635" spans="2:5" x14ac:dyDescent="0.25">
      <c r="B635" s="139" t="s">
        <v>1847</v>
      </c>
      <c r="C635" s="141" t="s">
        <v>1848</v>
      </c>
      <c r="D635" s="139" t="s">
        <v>1004</v>
      </c>
      <c r="E635" s="139" t="s">
        <v>1005</v>
      </c>
    </row>
    <row r="636" spans="2:5" x14ac:dyDescent="0.25">
      <c r="B636" s="139" t="s">
        <v>1849</v>
      </c>
      <c r="C636" s="141" t="s">
        <v>1850</v>
      </c>
      <c r="D636" s="139" t="s">
        <v>598</v>
      </c>
      <c r="E636" s="139" t="s">
        <v>599</v>
      </c>
    </row>
    <row r="637" spans="2:5" x14ac:dyDescent="0.25">
      <c r="B637" s="139" t="s">
        <v>1851</v>
      </c>
      <c r="C637" s="141" t="s">
        <v>1852</v>
      </c>
      <c r="D637" s="139" t="s">
        <v>598</v>
      </c>
      <c r="E637" s="139" t="s">
        <v>599</v>
      </c>
    </row>
    <row r="638" spans="2:5" x14ac:dyDescent="0.25">
      <c r="B638" s="139" t="s">
        <v>1853</v>
      </c>
      <c r="C638" s="141" t="s">
        <v>1854</v>
      </c>
      <c r="D638" s="139" t="s">
        <v>598</v>
      </c>
      <c r="E638" s="139" t="s">
        <v>599</v>
      </c>
    </row>
    <row r="639" spans="2:5" x14ac:dyDescent="0.25">
      <c r="B639" s="139" t="s">
        <v>1855</v>
      </c>
      <c r="C639" s="141" t="s">
        <v>1856</v>
      </c>
      <c r="D639" s="139" t="s">
        <v>1004</v>
      </c>
      <c r="E639" s="139" t="s">
        <v>1005</v>
      </c>
    </row>
    <row r="640" spans="2:5" x14ac:dyDescent="0.25">
      <c r="B640" s="139" t="s">
        <v>1857</v>
      </c>
      <c r="C640" s="141" t="s">
        <v>1858</v>
      </c>
      <c r="D640" s="139" t="s">
        <v>598</v>
      </c>
      <c r="E640" s="139" t="s">
        <v>599</v>
      </c>
    </row>
    <row r="641" spans="2:5" x14ac:dyDescent="0.25">
      <c r="B641" s="139" t="s">
        <v>1859</v>
      </c>
      <c r="C641" s="141" t="s">
        <v>1860</v>
      </c>
      <c r="D641" s="139" t="s">
        <v>598</v>
      </c>
      <c r="E641" s="139" t="s">
        <v>599</v>
      </c>
    </row>
    <row r="642" spans="2:5" x14ac:dyDescent="0.25">
      <c r="B642" s="139" t="s">
        <v>1861</v>
      </c>
      <c r="C642" s="141" t="s">
        <v>1862</v>
      </c>
      <c r="D642" s="139" t="s">
        <v>598</v>
      </c>
      <c r="E642" s="139" t="s">
        <v>599</v>
      </c>
    </row>
    <row r="643" spans="2:5" x14ac:dyDescent="0.25">
      <c r="B643" s="139" t="s">
        <v>1863</v>
      </c>
      <c r="C643" s="141" t="s">
        <v>1864</v>
      </c>
      <c r="D643" s="139" t="s">
        <v>598</v>
      </c>
      <c r="E643" s="139" t="s">
        <v>599</v>
      </c>
    </row>
    <row r="644" spans="2:5" x14ac:dyDescent="0.25">
      <c r="B644" s="139" t="s">
        <v>1865</v>
      </c>
      <c r="C644" s="141" t="s">
        <v>1866</v>
      </c>
      <c r="D644" s="139" t="s">
        <v>598</v>
      </c>
      <c r="E644" s="139" t="s">
        <v>599</v>
      </c>
    </row>
    <row r="645" spans="2:5" x14ac:dyDescent="0.25">
      <c r="B645" s="139" t="s">
        <v>1867</v>
      </c>
      <c r="C645" s="141" t="s">
        <v>1868</v>
      </c>
      <c r="D645" s="139" t="s">
        <v>598</v>
      </c>
      <c r="E645" s="139" t="s">
        <v>599</v>
      </c>
    </row>
    <row r="646" spans="2:5" x14ac:dyDescent="0.25">
      <c r="B646" s="139" t="s">
        <v>1869</v>
      </c>
      <c r="C646" s="141" t="s">
        <v>1870</v>
      </c>
      <c r="D646" s="139" t="s">
        <v>598</v>
      </c>
      <c r="E646" s="139" t="s">
        <v>599</v>
      </c>
    </row>
    <row r="647" spans="2:5" x14ac:dyDescent="0.25">
      <c r="B647" s="139" t="s">
        <v>1871</v>
      </c>
      <c r="C647" s="141" t="s">
        <v>1872</v>
      </c>
      <c r="D647" s="139" t="s">
        <v>598</v>
      </c>
      <c r="E647" s="139" t="s">
        <v>599</v>
      </c>
    </row>
    <row r="648" spans="2:5" x14ac:dyDescent="0.25">
      <c r="B648" s="139" t="s">
        <v>1873</v>
      </c>
      <c r="C648" s="141" t="s">
        <v>1874</v>
      </c>
      <c r="D648" s="139" t="s">
        <v>598</v>
      </c>
      <c r="E648" s="139" t="s">
        <v>599</v>
      </c>
    </row>
    <row r="649" spans="2:5" x14ac:dyDescent="0.25">
      <c r="B649" s="139" t="s">
        <v>1875</v>
      </c>
      <c r="C649" s="141" t="s">
        <v>1876</v>
      </c>
      <c r="D649" s="139" t="s">
        <v>598</v>
      </c>
      <c r="E649" s="139" t="s">
        <v>599</v>
      </c>
    </row>
    <row r="650" spans="2:5" x14ac:dyDescent="0.25">
      <c r="B650" s="139" t="s">
        <v>1877</v>
      </c>
      <c r="C650" s="141" t="s">
        <v>1878</v>
      </c>
      <c r="D650" s="139" t="s">
        <v>598</v>
      </c>
      <c r="E650" s="139" t="s">
        <v>599</v>
      </c>
    </row>
    <row r="651" spans="2:5" x14ac:dyDescent="0.25">
      <c r="B651" s="139" t="s">
        <v>1879</v>
      </c>
      <c r="C651" s="141" t="s">
        <v>1880</v>
      </c>
      <c r="D651" s="139" t="s">
        <v>598</v>
      </c>
      <c r="E651" s="139" t="s">
        <v>599</v>
      </c>
    </row>
    <row r="652" spans="2:5" x14ac:dyDescent="0.25">
      <c r="B652" s="139" t="s">
        <v>1881</v>
      </c>
      <c r="C652" s="141" t="s">
        <v>1882</v>
      </c>
      <c r="D652" s="139" t="s">
        <v>598</v>
      </c>
      <c r="E652" s="139" t="s">
        <v>599</v>
      </c>
    </row>
    <row r="653" spans="2:5" x14ac:dyDescent="0.25">
      <c r="B653" s="139" t="s">
        <v>1883</v>
      </c>
      <c r="C653" s="141" t="s">
        <v>1884</v>
      </c>
      <c r="D653" s="139" t="s">
        <v>598</v>
      </c>
      <c r="E653" s="139" t="s">
        <v>599</v>
      </c>
    </row>
    <row r="654" spans="2:5" x14ac:dyDescent="0.25">
      <c r="B654" s="139" t="s">
        <v>1885</v>
      </c>
      <c r="C654" s="141" t="s">
        <v>1886</v>
      </c>
      <c r="D654" s="139" t="s">
        <v>598</v>
      </c>
      <c r="E654" s="139" t="s">
        <v>599</v>
      </c>
    </row>
    <row r="655" spans="2:5" x14ac:dyDescent="0.25">
      <c r="B655" s="139" t="s">
        <v>1887</v>
      </c>
      <c r="C655" s="141" t="s">
        <v>1888</v>
      </c>
      <c r="D655" s="139" t="s">
        <v>598</v>
      </c>
      <c r="E655" s="139" t="s">
        <v>599</v>
      </c>
    </row>
    <row r="656" spans="2:5" x14ac:dyDescent="0.25">
      <c r="B656" s="139" t="s">
        <v>1889</v>
      </c>
      <c r="C656" s="141" t="s">
        <v>1890</v>
      </c>
      <c r="D656" s="139" t="s">
        <v>598</v>
      </c>
      <c r="E656" s="139" t="s">
        <v>599</v>
      </c>
    </row>
    <row r="657" spans="2:5" x14ac:dyDescent="0.25">
      <c r="B657" s="139" t="s">
        <v>1891</v>
      </c>
      <c r="C657" s="141" t="s">
        <v>1892</v>
      </c>
      <c r="D657" s="139" t="s">
        <v>598</v>
      </c>
      <c r="E657" s="139" t="s">
        <v>599</v>
      </c>
    </row>
    <row r="658" spans="2:5" x14ac:dyDescent="0.25">
      <c r="B658" s="139" t="s">
        <v>1893</v>
      </c>
      <c r="C658" s="141" t="s">
        <v>1894</v>
      </c>
      <c r="D658" s="139" t="s">
        <v>598</v>
      </c>
      <c r="E658" s="139" t="s">
        <v>599</v>
      </c>
    </row>
    <row r="659" spans="2:5" x14ac:dyDescent="0.25">
      <c r="B659" s="139" t="s">
        <v>1896</v>
      </c>
      <c r="C659" s="141" t="s">
        <v>1897</v>
      </c>
      <c r="D659" s="139" t="s">
        <v>598</v>
      </c>
      <c r="E659" s="139" t="s">
        <v>599</v>
      </c>
    </row>
    <row r="660" spans="2:5" x14ac:dyDescent="0.25">
      <c r="B660" s="139" t="s">
        <v>1898</v>
      </c>
      <c r="C660" s="141" t="s">
        <v>1899</v>
      </c>
      <c r="D660" s="139" t="s">
        <v>598</v>
      </c>
      <c r="E660" s="139" t="s">
        <v>599</v>
      </c>
    </row>
    <row r="661" spans="2:5" x14ac:dyDescent="0.25">
      <c r="B661" s="139" t="s">
        <v>1900</v>
      </c>
      <c r="C661" s="141" t="s">
        <v>1901</v>
      </c>
      <c r="D661" s="139" t="s">
        <v>598</v>
      </c>
      <c r="E661" s="139" t="s">
        <v>599</v>
      </c>
    </row>
    <row r="662" spans="2:5" x14ac:dyDescent="0.25">
      <c r="B662" s="139" t="s">
        <v>1902</v>
      </c>
      <c r="C662" s="141" t="s">
        <v>1903</v>
      </c>
      <c r="D662" s="139" t="s">
        <v>598</v>
      </c>
      <c r="E662" s="139" t="s">
        <v>599</v>
      </c>
    </row>
    <row r="663" spans="2:5" x14ac:dyDescent="0.25">
      <c r="B663" s="139" t="s">
        <v>1904</v>
      </c>
      <c r="C663" s="141" t="s">
        <v>1905</v>
      </c>
      <c r="D663" s="139" t="s">
        <v>598</v>
      </c>
      <c r="E663" s="139" t="s">
        <v>599</v>
      </c>
    </row>
    <row r="664" spans="2:5" x14ac:dyDescent="0.25">
      <c r="B664" s="139" t="s">
        <v>1906</v>
      </c>
      <c r="C664" s="141" t="s">
        <v>1907</v>
      </c>
      <c r="D664" s="139" t="s">
        <v>598</v>
      </c>
      <c r="E664" s="139" t="s">
        <v>599</v>
      </c>
    </row>
    <row r="665" spans="2:5" x14ac:dyDescent="0.25">
      <c r="B665" s="139" t="s">
        <v>1908</v>
      </c>
      <c r="C665" s="141" t="s">
        <v>1909</v>
      </c>
      <c r="D665" s="139" t="s">
        <v>598</v>
      </c>
      <c r="E665" s="139" t="s">
        <v>599</v>
      </c>
    </row>
    <row r="666" spans="2:5" x14ac:dyDescent="0.25">
      <c r="B666" s="139" t="s">
        <v>1910</v>
      </c>
      <c r="C666" s="141" t="s">
        <v>1895</v>
      </c>
      <c r="D666" s="139" t="s">
        <v>598</v>
      </c>
      <c r="E666" s="139" t="s">
        <v>599</v>
      </c>
    </row>
    <row r="667" spans="2:5" x14ac:dyDescent="0.25">
      <c r="B667" s="139" t="s">
        <v>1911</v>
      </c>
      <c r="C667" s="141" t="s">
        <v>1912</v>
      </c>
      <c r="D667" s="139" t="s">
        <v>598</v>
      </c>
      <c r="E667" s="139" t="s">
        <v>599</v>
      </c>
    </row>
    <row r="668" spans="2:5" x14ac:dyDescent="0.25">
      <c r="B668" s="139" t="s">
        <v>1913</v>
      </c>
      <c r="C668" s="141" t="s">
        <v>1914</v>
      </c>
      <c r="D668" s="139" t="s">
        <v>598</v>
      </c>
      <c r="E668" s="139" t="s">
        <v>599</v>
      </c>
    </row>
    <row r="669" spans="2:5" x14ac:dyDescent="0.25">
      <c r="B669" s="139" t="s">
        <v>1915</v>
      </c>
      <c r="C669" s="141" t="s">
        <v>1916</v>
      </c>
      <c r="D669" s="139" t="s">
        <v>598</v>
      </c>
      <c r="E669" s="139" t="s">
        <v>599</v>
      </c>
    </row>
    <row r="670" spans="2:5" x14ac:dyDescent="0.25">
      <c r="B670" s="139" t="s">
        <v>1917</v>
      </c>
      <c r="C670" s="141" t="s">
        <v>1918</v>
      </c>
      <c r="D670" s="139" t="s">
        <v>598</v>
      </c>
      <c r="E670" s="139" t="s">
        <v>599</v>
      </c>
    </row>
    <row r="671" spans="2:5" x14ac:dyDescent="0.25">
      <c r="B671" s="139" t="s">
        <v>1919</v>
      </c>
      <c r="C671" s="141" t="s">
        <v>1920</v>
      </c>
      <c r="D671" s="139" t="s">
        <v>598</v>
      </c>
      <c r="E671" s="139" t="s">
        <v>599</v>
      </c>
    </row>
    <row r="672" spans="2:5" x14ac:dyDescent="0.25">
      <c r="B672" s="139" t="s">
        <v>1921</v>
      </c>
      <c r="C672" s="141" t="s">
        <v>1922</v>
      </c>
      <c r="D672" s="139" t="s">
        <v>598</v>
      </c>
      <c r="E672" s="139" t="s">
        <v>599</v>
      </c>
    </row>
    <row r="673" spans="2:5" x14ac:dyDescent="0.25">
      <c r="B673" s="139" t="s">
        <v>1923</v>
      </c>
      <c r="C673" s="141" t="s">
        <v>1924</v>
      </c>
      <c r="D673" s="139" t="s">
        <v>598</v>
      </c>
      <c r="E673" s="139" t="s">
        <v>599</v>
      </c>
    </row>
    <row r="674" spans="2:5" x14ac:dyDescent="0.25">
      <c r="B674" s="139" t="s">
        <v>1925</v>
      </c>
      <c r="C674" s="141" t="s">
        <v>1926</v>
      </c>
      <c r="D674" s="139" t="s">
        <v>598</v>
      </c>
      <c r="E674" s="139" t="s">
        <v>599</v>
      </c>
    </row>
    <row r="675" spans="2:5" x14ac:dyDescent="0.25">
      <c r="B675" s="139" t="s">
        <v>1927</v>
      </c>
      <c r="C675" s="141" t="s">
        <v>1928</v>
      </c>
      <c r="D675" s="139" t="s">
        <v>598</v>
      </c>
      <c r="E675" s="139" t="s">
        <v>599</v>
      </c>
    </row>
    <row r="676" spans="2:5" x14ac:dyDescent="0.25">
      <c r="B676" s="139" t="s">
        <v>1929</v>
      </c>
      <c r="C676" s="141" t="s">
        <v>1930</v>
      </c>
      <c r="D676" s="139" t="s">
        <v>598</v>
      </c>
      <c r="E676" s="139" t="s">
        <v>599</v>
      </c>
    </row>
    <row r="677" spans="2:5" x14ac:dyDescent="0.25">
      <c r="B677" s="139" t="s">
        <v>1931</v>
      </c>
      <c r="C677" s="141" t="s">
        <v>1932</v>
      </c>
      <c r="D677" s="139" t="s">
        <v>598</v>
      </c>
      <c r="E677" s="139" t="s">
        <v>599</v>
      </c>
    </row>
    <row r="678" spans="2:5" x14ac:dyDescent="0.25">
      <c r="B678" s="139" t="s">
        <v>1933</v>
      </c>
      <c r="C678" s="141" t="s">
        <v>1934</v>
      </c>
      <c r="D678" s="139" t="s">
        <v>598</v>
      </c>
      <c r="E678" s="139" t="s">
        <v>599</v>
      </c>
    </row>
    <row r="679" spans="2:5" x14ac:dyDescent="0.25">
      <c r="B679" s="139" t="s">
        <v>1935</v>
      </c>
      <c r="C679" s="141" t="s">
        <v>1936</v>
      </c>
      <c r="D679" s="139" t="s">
        <v>994</v>
      </c>
      <c r="E679" s="139" t="s">
        <v>995</v>
      </c>
    </row>
    <row r="680" spans="2:5" x14ac:dyDescent="0.25">
      <c r="B680" s="139" t="s">
        <v>1937</v>
      </c>
      <c r="C680" s="141" t="s">
        <v>1938</v>
      </c>
      <c r="D680" s="139" t="s">
        <v>598</v>
      </c>
      <c r="E680" s="139" t="s">
        <v>599</v>
      </c>
    </row>
    <row r="681" spans="2:5" x14ac:dyDescent="0.25">
      <c r="B681" s="139" t="s">
        <v>1939</v>
      </c>
      <c r="C681" s="141" t="s">
        <v>1940</v>
      </c>
      <c r="D681" s="139" t="s">
        <v>598</v>
      </c>
      <c r="E681" s="139" t="s">
        <v>599</v>
      </c>
    </row>
    <row r="682" spans="2:5" x14ac:dyDescent="0.25">
      <c r="B682" s="139" t="s">
        <v>1941</v>
      </c>
      <c r="C682" s="141" t="s">
        <v>1942</v>
      </c>
      <c r="D682" s="139" t="s">
        <v>598</v>
      </c>
      <c r="E682" s="139" t="s">
        <v>599</v>
      </c>
    </row>
    <row r="683" spans="2:5" x14ac:dyDescent="0.25">
      <c r="B683" s="139" t="s">
        <v>1943</v>
      </c>
      <c r="C683" s="141" t="s">
        <v>1944</v>
      </c>
      <c r="D683" s="139" t="s">
        <v>598</v>
      </c>
      <c r="E683" s="139" t="s">
        <v>599</v>
      </c>
    </row>
    <row r="684" spans="2:5" x14ac:dyDescent="0.25">
      <c r="B684" s="139" t="s">
        <v>1945</v>
      </c>
      <c r="C684" s="141" t="s">
        <v>1946</v>
      </c>
      <c r="D684" s="139" t="s">
        <v>598</v>
      </c>
      <c r="E684" s="139" t="s">
        <v>599</v>
      </c>
    </row>
    <row r="685" spans="2:5" x14ac:dyDescent="0.25">
      <c r="B685" s="139" t="s">
        <v>1947</v>
      </c>
      <c r="C685" s="141" t="s">
        <v>1948</v>
      </c>
      <c r="D685" s="139" t="s">
        <v>598</v>
      </c>
      <c r="E685" s="139" t="s">
        <v>599</v>
      </c>
    </row>
    <row r="686" spans="2:5" x14ac:dyDescent="0.25">
      <c r="B686" s="139" t="s">
        <v>1949</v>
      </c>
      <c r="C686" s="141" t="s">
        <v>1950</v>
      </c>
      <c r="D686" s="139" t="s">
        <v>598</v>
      </c>
      <c r="E686" s="139" t="s">
        <v>599</v>
      </c>
    </row>
    <row r="687" spans="2:5" x14ac:dyDescent="0.25">
      <c r="B687" s="139" t="s">
        <v>1951</v>
      </c>
      <c r="C687" s="141" t="s">
        <v>1952</v>
      </c>
      <c r="D687" s="139" t="s">
        <v>598</v>
      </c>
      <c r="E687" s="139" t="s">
        <v>599</v>
      </c>
    </row>
    <row r="688" spans="2:5" x14ac:dyDescent="0.25">
      <c r="B688" s="139" t="s">
        <v>1953</v>
      </c>
      <c r="C688" s="141" t="s">
        <v>1954</v>
      </c>
      <c r="D688" s="139" t="s">
        <v>598</v>
      </c>
      <c r="E688" s="139" t="s">
        <v>599</v>
      </c>
    </row>
    <row r="689" spans="2:5" x14ac:dyDescent="0.25">
      <c r="B689" s="139" t="s">
        <v>1955</v>
      </c>
      <c r="C689" s="141" t="s">
        <v>1956</v>
      </c>
      <c r="D689" s="139" t="s">
        <v>598</v>
      </c>
      <c r="E689" s="139" t="s">
        <v>599</v>
      </c>
    </row>
    <row r="690" spans="2:5" x14ac:dyDescent="0.25">
      <c r="B690" s="139" t="s">
        <v>1957</v>
      </c>
      <c r="C690" s="141" t="s">
        <v>1958</v>
      </c>
      <c r="D690" s="139" t="s">
        <v>598</v>
      </c>
      <c r="E690" s="139" t="s">
        <v>599</v>
      </c>
    </row>
    <row r="691" spans="2:5" x14ac:dyDescent="0.25">
      <c r="B691" s="139" t="s">
        <v>1959</v>
      </c>
      <c r="C691" s="141" t="s">
        <v>1960</v>
      </c>
      <c r="D691" s="139" t="s">
        <v>598</v>
      </c>
      <c r="E691" s="139" t="s">
        <v>599</v>
      </c>
    </row>
    <row r="692" spans="2:5" x14ac:dyDescent="0.25">
      <c r="B692" s="139" t="s">
        <v>1961</v>
      </c>
      <c r="C692" s="141" t="s">
        <v>1962</v>
      </c>
      <c r="D692" s="139" t="s">
        <v>598</v>
      </c>
      <c r="E692" s="139" t="s">
        <v>599</v>
      </c>
    </row>
    <row r="693" spans="2:5" x14ac:dyDescent="0.25">
      <c r="B693" s="139" t="s">
        <v>1963</v>
      </c>
      <c r="C693" s="141" t="s">
        <v>1964</v>
      </c>
      <c r="D693" s="139" t="s">
        <v>598</v>
      </c>
      <c r="E693" s="139" t="s">
        <v>599</v>
      </c>
    </row>
    <row r="694" spans="2:5" x14ac:dyDescent="0.25">
      <c r="B694" s="139" t="s">
        <v>1965</v>
      </c>
      <c r="C694" s="141" t="s">
        <v>1966</v>
      </c>
      <c r="D694" s="139" t="s">
        <v>598</v>
      </c>
      <c r="E694" s="139" t="s">
        <v>599</v>
      </c>
    </row>
    <row r="695" spans="2:5" x14ac:dyDescent="0.25">
      <c r="B695" s="139" t="s">
        <v>1967</v>
      </c>
      <c r="C695" s="141" t="s">
        <v>1968</v>
      </c>
      <c r="D695" s="139" t="s">
        <v>598</v>
      </c>
      <c r="E695" s="139" t="s">
        <v>599</v>
      </c>
    </row>
    <row r="696" spans="2:5" x14ac:dyDescent="0.25">
      <c r="B696" s="139" t="s">
        <v>1969</v>
      </c>
      <c r="C696" s="141" t="s">
        <v>1970</v>
      </c>
      <c r="D696" s="139" t="s">
        <v>598</v>
      </c>
      <c r="E696" s="139" t="s">
        <v>599</v>
      </c>
    </row>
    <row r="697" spans="2:5" x14ac:dyDescent="0.25">
      <c r="B697" s="139" t="s">
        <v>1971</v>
      </c>
      <c r="C697" s="141" t="s">
        <v>1972</v>
      </c>
      <c r="D697" s="139" t="s">
        <v>598</v>
      </c>
      <c r="E697" s="139" t="s">
        <v>599</v>
      </c>
    </row>
    <row r="698" spans="2:5" x14ac:dyDescent="0.25">
      <c r="B698" s="139" t="s">
        <v>1973</v>
      </c>
      <c r="C698" s="141" t="s">
        <v>1974</v>
      </c>
      <c r="D698" s="139" t="s">
        <v>598</v>
      </c>
      <c r="E698" s="139" t="s">
        <v>599</v>
      </c>
    </row>
    <row r="699" spans="2:5" x14ac:dyDescent="0.25">
      <c r="B699" s="139" t="s">
        <v>1975</v>
      </c>
      <c r="C699" s="141" t="s">
        <v>1976</v>
      </c>
      <c r="D699" s="139" t="s">
        <v>598</v>
      </c>
      <c r="E699" s="139" t="s">
        <v>599</v>
      </c>
    </row>
    <row r="700" spans="2:5" x14ac:dyDescent="0.25">
      <c r="B700" s="139" t="s">
        <v>1977</v>
      </c>
      <c r="C700" s="141" t="s">
        <v>1978</v>
      </c>
      <c r="D700" s="139" t="s">
        <v>1004</v>
      </c>
      <c r="E700" s="139" t="s">
        <v>1005</v>
      </c>
    </row>
    <row r="701" spans="2:5" x14ac:dyDescent="0.25">
      <c r="B701" s="139" t="s">
        <v>1979</v>
      </c>
      <c r="C701" s="141" t="s">
        <v>1980</v>
      </c>
      <c r="D701" s="139" t="s">
        <v>598</v>
      </c>
      <c r="E701" s="139" t="s">
        <v>599</v>
      </c>
    </row>
    <row r="702" spans="2:5" x14ac:dyDescent="0.25">
      <c r="B702" s="139" t="s">
        <v>1981</v>
      </c>
      <c r="C702" s="141" t="s">
        <v>1982</v>
      </c>
      <c r="D702" s="139" t="s">
        <v>598</v>
      </c>
      <c r="E702" s="139" t="s">
        <v>599</v>
      </c>
    </row>
    <row r="703" spans="2:5" x14ac:dyDescent="0.25">
      <c r="B703" s="139" t="s">
        <v>1983</v>
      </c>
      <c r="C703" s="141" t="s">
        <v>1984</v>
      </c>
      <c r="D703" s="139" t="s">
        <v>598</v>
      </c>
      <c r="E703" s="139" t="s">
        <v>599</v>
      </c>
    </row>
    <row r="704" spans="2:5" x14ac:dyDescent="0.25">
      <c r="B704" s="139" t="s">
        <v>1985</v>
      </c>
      <c r="C704" s="141" t="s">
        <v>1986</v>
      </c>
      <c r="D704" s="139" t="s">
        <v>598</v>
      </c>
      <c r="E704" s="139" t="s">
        <v>599</v>
      </c>
    </row>
    <row r="705" spans="2:5" x14ac:dyDescent="0.25">
      <c r="B705" s="139" t="s">
        <v>1987</v>
      </c>
      <c r="C705" s="141" t="s">
        <v>1988</v>
      </c>
      <c r="D705" s="139" t="s">
        <v>598</v>
      </c>
      <c r="E705" s="139" t="s">
        <v>599</v>
      </c>
    </row>
    <row r="706" spans="2:5" x14ac:dyDescent="0.25">
      <c r="B706" s="139" t="s">
        <v>1989</v>
      </c>
      <c r="C706" s="141" t="s">
        <v>1990</v>
      </c>
      <c r="D706" s="139" t="s">
        <v>598</v>
      </c>
      <c r="E706" s="139" t="s">
        <v>599</v>
      </c>
    </row>
    <row r="707" spans="2:5" x14ac:dyDescent="0.25">
      <c r="B707" s="139" t="s">
        <v>1991</v>
      </c>
      <c r="C707" s="141" t="s">
        <v>1992</v>
      </c>
      <c r="D707" s="139" t="s">
        <v>598</v>
      </c>
      <c r="E707" s="139" t="s">
        <v>599</v>
      </c>
    </row>
    <row r="708" spans="2:5" x14ac:dyDescent="0.25">
      <c r="B708" s="139" t="s">
        <v>1993</v>
      </c>
      <c r="C708" s="141" t="s">
        <v>1994</v>
      </c>
      <c r="D708" s="139" t="s">
        <v>598</v>
      </c>
      <c r="E708" s="139" t="s">
        <v>599</v>
      </c>
    </row>
    <row r="709" spans="2:5" x14ac:dyDescent="0.25">
      <c r="B709" s="139" t="s">
        <v>1995</v>
      </c>
      <c r="C709" s="141" t="s">
        <v>1918</v>
      </c>
      <c r="D709" s="139" t="s">
        <v>598</v>
      </c>
      <c r="E709" s="139" t="s">
        <v>599</v>
      </c>
    </row>
    <row r="710" spans="2:5" x14ac:dyDescent="0.25">
      <c r="B710" s="139" t="s">
        <v>1996</v>
      </c>
      <c r="C710" s="141" t="s">
        <v>1997</v>
      </c>
      <c r="D710" s="139" t="s">
        <v>1004</v>
      </c>
      <c r="E710" s="139" t="s">
        <v>1005</v>
      </c>
    </row>
    <row r="711" spans="2:5" x14ac:dyDescent="0.25">
      <c r="B711" s="139" t="s">
        <v>1998</v>
      </c>
      <c r="C711" s="141" t="s">
        <v>1999</v>
      </c>
      <c r="D711" s="139" t="s">
        <v>598</v>
      </c>
      <c r="E711" s="139" t="s">
        <v>599</v>
      </c>
    </row>
    <row r="712" spans="2:5" x14ac:dyDescent="0.25">
      <c r="B712" s="139" t="s">
        <v>2000</v>
      </c>
      <c r="C712" s="141" t="s">
        <v>2001</v>
      </c>
      <c r="D712" s="139" t="s">
        <v>598</v>
      </c>
      <c r="E712" s="139" t="s">
        <v>599</v>
      </c>
    </row>
    <row r="713" spans="2:5" x14ac:dyDescent="0.25">
      <c r="B713" s="139" t="s">
        <v>2002</v>
      </c>
      <c r="C713" s="141" t="s">
        <v>2003</v>
      </c>
      <c r="D713" s="139" t="s">
        <v>598</v>
      </c>
      <c r="E713" s="139" t="s">
        <v>599</v>
      </c>
    </row>
    <row r="714" spans="2:5" x14ac:dyDescent="0.25">
      <c r="B714" s="139" t="s">
        <v>2004</v>
      </c>
      <c r="C714" s="141" t="s">
        <v>2005</v>
      </c>
      <c r="D714" s="139" t="s">
        <v>598</v>
      </c>
      <c r="E714" s="139" t="s">
        <v>599</v>
      </c>
    </row>
    <row r="715" spans="2:5" x14ac:dyDescent="0.25">
      <c r="B715" s="139" t="s">
        <v>2006</v>
      </c>
      <c r="C715" s="141" t="s">
        <v>2007</v>
      </c>
      <c r="D715" s="139" t="s">
        <v>598</v>
      </c>
      <c r="E715" s="139" t="s">
        <v>599</v>
      </c>
    </row>
    <row r="716" spans="2:5" x14ac:dyDescent="0.25">
      <c r="B716" s="139" t="s">
        <v>2008</v>
      </c>
      <c r="C716" s="141" t="s">
        <v>2009</v>
      </c>
      <c r="D716" s="139" t="s">
        <v>598</v>
      </c>
      <c r="E716" s="139" t="s">
        <v>599</v>
      </c>
    </row>
    <row r="717" spans="2:5" x14ac:dyDescent="0.25">
      <c r="B717" s="139" t="s">
        <v>2010</v>
      </c>
      <c r="C717" s="141" t="s">
        <v>2003</v>
      </c>
      <c r="D717" s="139" t="s">
        <v>598</v>
      </c>
      <c r="E717" s="139" t="s">
        <v>599</v>
      </c>
    </row>
    <row r="718" spans="2:5" x14ac:dyDescent="0.25">
      <c r="B718" s="139" t="s">
        <v>2011</v>
      </c>
      <c r="C718" s="141" t="s">
        <v>2012</v>
      </c>
      <c r="D718" s="139" t="s">
        <v>598</v>
      </c>
      <c r="E718" s="139" t="s">
        <v>599</v>
      </c>
    </row>
    <row r="719" spans="2:5" x14ac:dyDescent="0.25">
      <c r="B719" s="139" t="s">
        <v>2013</v>
      </c>
      <c r="C719" s="141" t="s">
        <v>2014</v>
      </c>
      <c r="D719" s="139" t="s">
        <v>1004</v>
      </c>
      <c r="E719" s="139" t="s">
        <v>1005</v>
      </c>
    </row>
    <row r="720" spans="2:5" x14ac:dyDescent="0.25">
      <c r="B720" s="139" t="s">
        <v>2015</v>
      </c>
      <c r="C720" s="141" t="s">
        <v>2016</v>
      </c>
      <c r="D720" s="139" t="s">
        <v>598</v>
      </c>
      <c r="E720" s="139" t="s">
        <v>599</v>
      </c>
    </row>
    <row r="721" spans="2:5" x14ac:dyDescent="0.25">
      <c r="B721" s="139" t="s">
        <v>2017</v>
      </c>
      <c r="C721" s="141" t="s">
        <v>2018</v>
      </c>
      <c r="D721" s="139" t="s">
        <v>598</v>
      </c>
      <c r="E721" s="139" t="s">
        <v>599</v>
      </c>
    </row>
    <row r="722" spans="2:5" x14ac:dyDescent="0.25">
      <c r="B722" s="139" t="s">
        <v>2019</v>
      </c>
      <c r="C722" s="141" t="s">
        <v>2003</v>
      </c>
      <c r="D722" s="139" t="s">
        <v>598</v>
      </c>
      <c r="E722" s="139" t="s">
        <v>599</v>
      </c>
    </row>
    <row r="723" spans="2:5" x14ac:dyDescent="0.25">
      <c r="B723" s="139" t="s">
        <v>2020</v>
      </c>
      <c r="C723" s="141" t="s">
        <v>2021</v>
      </c>
      <c r="D723" s="139" t="s">
        <v>1004</v>
      </c>
      <c r="E723" s="139" t="s">
        <v>1005</v>
      </c>
    </row>
    <row r="724" spans="2:5" x14ac:dyDescent="0.25">
      <c r="B724" s="139" t="s">
        <v>2022</v>
      </c>
      <c r="C724" s="141" t="s">
        <v>2023</v>
      </c>
      <c r="D724" s="139" t="s">
        <v>598</v>
      </c>
      <c r="E724" s="139" t="s">
        <v>599</v>
      </c>
    </row>
    <row r="725" spans="2:5" x14ac:dyDescent="0.25">
      <c r="B725" s="139" t="s">
        <v>2024</v>
      </c>
      <c r="C725" s="141" t="s">
        <v>2025</v>
      </c>
      <c r="D725" s="139" t="s">
        <v>1004</v>
      </c>
      <c r="E725" s="139" t="s">
        <v>1005</v>
      </c>
    </row>
    <row r="726" spans="2:5" x14ac:dyDescent="0.25">
      <c r="B726" s="139" t="s">
        <v>2026</v>
      </c>
      <c r="C726" s="141" t="s">
        <v>2027</v>
      </c>
      <c r="D726" s="139" t="s">
        <v>598</v>
      </c>
      <c r="E726" s="139" t="s">
        <v>599</v>
      </c>
    </row>
    <row r="727" spans="2:5" x14ac:dyDescent="0.25">
      <c r="B727" s="139" t="s">
        <v>2028</v>
      </c>
      <c r="C727" s="141" t="s">
        <v>2029</v>
      </c>
      <c r="D727" s="139" t="s">
        <v>598</v>
      </c>
      <c r="E727" s="139" t="s">
        <v>599</v>
      </c>
    </row>
    <row r="728" spans="2:5" x14ac:dyDescent="0.25">
      <c r="B728" s="139" t="s">
        <v>2030</v>
      </c>
      <c r="C728" s="141" t="s">
        <v>2031</v>
      </c>
      <c r="D728" s="139" t="s">
        <v>598</v>
      </c>
      <c r="E728" s="139" t="s">
        <v>599</v>
      </c>
    </row>
    <row r="729" spans="2:5" x14ac:dyDescent="0.25">
      <c r="B729" s="139" t="s">
        <v>2032</v>
      </c>
      <c r="C729" s="141" t="s">
        <v>2033</v>
      </c>
      <c r="D729" s="139" t="s">
        <v>598</v>
      </c>
      <c r="E729" s="139" t="s">
        <v>599</v>
      </c>
    </row>
    <row r="730" spans="2:5" x14ac:dyDescent="0.25">
      <c r="B730" s="139" t="s">
        <v>2034</v>
      </c>
      <c r="C730" s="141" t="s">
        <v>2035</v>
      </c>
      <c r="D730" s="139" t="s">
        <v>598</v>
      </c>
      <c r="E730" s="139" t="s">
        <v>599</v>
      </c>
    </row>
    <row r="731" spans="2:5" x14ac:dyDescent="0.25">
      <c r="B731" s="139" t="s">
        <v>2036</v>
      </c>
      <c r="C731" s="141" t="s">
        <v>2037</v>
      </c>
      <c r="D731" s="139" t="s">
        <v>598</v>
      </c>
      <c r="E731" s="139" t="s">
        <v>599</v>
      </c>
    </row>
    <row r="732" spans="2:5" x14ac:dyDescent="0.25">
      <c r="B732" s="139" t="s">
        <v>2038</v>
      </c>
      <c r="C732" s="141" t="s">
        <v>2039</v>
      </c>
      <c r="D732" s="139" t="s">
        <v>598</v>
      </c>
      <c r="E732" s="139" t="s">
        <v>599</v>
      </c>
    </row>
    <row r="733" spans="2:5" x14ac:dyDescent="0.25">
      <c r="B733" s="139" t="s">
        <v>2040</v>
      </c>
      <c r="C733" s="141" t="s">
        <v>2041</v>
      </c>
      <c r="D733" s="139" t="s">
        <v>598</v>
      </c>
      <c r="E733" s="139" t="s">
        <v>599</v>
      </c>
    </row>
    <row r="734" spans="2:5" x14ac:dyDescent="0.25">
      <c r="B734" s="139" t="s">
        <v>2042</v>
      </c>
      <c r="C734" s="141" t="s">
        <v>2043</v>
      </c>
      <c r="D734" s="139" t="s">
        <v>598</v>
      </c>
      <c r="E734" s="139" t="s">
        <v>599</v>
      </c>
    </row>
    <row r="735" spans="2:5" x14ac:dyDescent="0.25">
      <c r="B735" s="139" t="s">
        <v>2044</v>
      </c>
      <c r="C735" s="141" t="s">
        <v>2045</v>
      </c>
      <c r="D735" s="139" t="s">
        <v>598</v>
      </c>
      <c r="E735" s="139" t="s">
        <v>599</v>
      </c>
    </row>
    <row r="736" spans="2:5" x14ac:dyDescent="0.25">
      <c r="B736" s="139" t="s">
        <v>2046</v>
      </c>
      <c r="C736" s="141" t="s">
        <v>2047</v>
      </c>
      <c r="D736" s="139" t="s">
        <v>598</v>
      </c>
      <c r="E736" s="139" t="s">
        <v>599</v>
      </c>
    </row>
    <row r="737" spans="2:5" x14ac:dyDescent="0.25">
      <c r="B737" s="139" t="s">
        <v>2048</v>
      </c>
      <c r="C737" s="141" t="s">
        <v>2049</v>
      </c>
      <c r="D737" s="139" t="s">
        <v>1004</v>
      </c>
      <c r="E737" s="139" t="s">
        <v>1005</v>
      </c>
    </row>
    <row r="738" spans="2:5" x14ac:dyDescent="0.25">
      <c r="B738" s="139" t="s">
        <v>2050</v>
      </c>
      <c r="C738" s="141" t="s">
        <v>2051</v>
      </c>
      <c r="D738" s="139" t="s">
        <v>598</v>
      </c>
      <c r="E738" s="139" t="s">
        <v>599</v>
      </c>
    </row>
    <row r="739" spans="2:5" x14ac:dyDescent="0.25">
      <c r="B739" s="139" t="s">
        <v>2052</v>
      </c>
      <c r="C739" s="141" t="s">
        <v>2041</v>
      </c>
      <c r="D739" s="139" t="s">
        <v>598</v>
      </c>
      <c r="E739" s="139" t="s">
        <v>599</v>
      </c>
    </row>
    <row r="740" spans="2:5" x14ac:dyDescent="0.25">
      <c r="B740" s="139" t="s">
        <v>2053</v>
      </c>
      <c r="C740" s="141" t="s">
        <v>2054</v>
      </c>
      <c r="D740" s="139" t="s">
        <v>598</v>
      </c>
      <c r="E740" s="139" t="s">
        <v>599</v>
      </c>
    </row>
    <row r="741" spans="2:5" x14ac:dyDescent="0.25">
      <c r="B741" s="139" t="s">
        <v>2055</v>
      </c>
      <c r="C741" s="141" t="s">
        <v>2056</v>
      </c>
      <c r="D741" s="139" t="s">
        <v>598</v>
      </c>
      <c r="E741" s="139" t="s">
        <v>599</v>
      </c>
    </row>
    <row r="742" spans="2:5" x14ac:dyDescent="0.25">
      <c r="B742" s="139" t="s">
        <v>2057</v>
      </c>
      <c r="C742" s="141" t="s">
        <v>2058</v>
      </c>
      <c r="D742" s="139" t="s">
        <v>598</v>
      </c>
      <c r="E742" s="139" t="s">
        <v>599</v>
      </c>
    </row>
    <row r="743" spans="2:5" x14ac:dyDescent="0.25">
      <c r="B743" s="139" t="s">
        <v>2059</v>
      </c>
      <c r="C743" s="141" t="s">
        <v>2060</v>
      </c>
      <c r="D743" s="139" t="s">
        <v>598</v>
      </c>
      <c r="E743" s="139" t="s">
        <v>599</v>
      </c>
    </row>
    <row r="744" spans="2:5" x14ac:dyDescent="0.25">
      <c r="B744" s="139" t="s">
        <v>2061</v>
      </c>
      <c r="C744" s="141" t="s">
        <v>2062</v>
      </c>
      <c r="D744" s="139" t="s">
        <v>598</v>
      </c>
      <c r="E744" s="139" t="s">
        <v>599</v>
      </c>
    </row>
    <row r="745" spans="2:5" x14ac:dyDescent="0.25">
      <c r="B745" s="139" t="s">
        <v>2063</v>
      </c>
      <c r="C745" s="141" t="s">
        <v>2064</v>
      </c>
      <c r="D745" s="139" t="s">
        <v>598</v>
      </c>
      <c r="E745" s="139" t="s">
        <v>599</v>
      </c>
    </row>
    <row r="746" spans="2:5" x14ac:dyDescent="0.25">
      <c r="B746" s="139" t="s">
        <v>2065</v>
      </c>
      <c r="C746" s="141" t="s">
        <v>2066</v>
      </c>
      <c r="D746" s="139" t="s">
        <v>598</v>
      </c>
      <c r="E746" s="139" t="s">
        <v>599</v>
      </c>
    </row>
    <row r="747" spans="2:5" x14ac:dyDescent="0.25">
      <c r="B747" s="139" t="s">
        <v>2067</v>
      </c>
      <c r="C747" s="141" t="s">
        <v>2068</v>
      </c>
      <c r="D747" s="139" t="s">
        <v>598</v>
      </c>
      <c r="E747" s="139" t="s">
        <v>599</v>
      </c>
    </row>
    <row r="748" spans="2:5" x14ac:dyDescent="0.25">
      <c r="B748" s="139" t="s">
        <v>2069</v>
      </c>
      <c r="C748" s="141" t="s">
        <v>2070</v>
      </c>
      <c r="D748" s="139" t="s">
        <v>598</v>
      </c>
      <c r="E748" s="139" t="s">
        <v>599</v>
      </c>
    </row>
    <row r="749" spans="2:5" x14ac:dyDescent="0.25">
      <c r="B749" s="139" t="s">
        <v>2071</v>
      </c>
      <c r="C749" s="141" t="s">
        <v>2072</v>
      </c>
      <c r="D749" s="139" t="s">
        <v>598</v>
      </c>
      <c r="E749" s="139" t="s">
        <v>599</v>
      </c>
    </row>
    <row r="750" spans="2:5" x14ac:dyDescent="0.25">
      <c r="B750" s="139" t="s">
        <v>2073</v>
      </c>
      <c r="C750" s="141" t="s">
        <v>2074</v>
      </c>
      <c r="D750" s="139" t="s">
        <v>598</v>
      </c>
      <c r="E750" s="139" t="s">
        <v>599</v>
      </c>
    </row>
    <row r="751" spans="2:5" x14ac:dyDescent="0.25">
      <c r="B751" s="139" t="s">
        <v>2075</v>
      </c>
      <c r="C751" s="141" t="s">
        <v>2076</v>
      </c>
      <c r="D751" s="139" t="s">
        <v>598</v>
      </c>
      <c r="E751" s="139" t="s">
        <v>599</v>
      </c>
    </row>
    <row r="752" spans="2:5" x14ac:dyDescent="0.25">
      <c r="B752" s="139" t="s">
        <v>2077</v>
      </c>
      <c r="C752" s="141" t="s">
        <v>2078</v>
      </c>
      <c r="D752" s="139" t="s">
        <v>598</v>
      </c>
      <c r="E752" s="139" t="s">
        <v>599</v>
      </c>
    </row>
    <row r="753" spans="2:5" x14ac:dyDescent="0.25">
      <c r="B753" s="139" t="s">
        <v>2079</v>
      </c>
      <c r="C753" s="141" t="s">
        <v>2041</v>
      </c>
      <c r="D753" s="139" t="s">
        <v>598</v>
      </c>
      <c r="E753" s="139" t="s">
        <v>599</v>
      </c>
    </row>
    <row r="754" spans="2:5" x14ac:dyDescent="0.25">
      <c r="B754" s="139" t="s">
        <v>2080</v>
      </c>
      <c r="C754" s="141" t="s">
        <v>2081</v>
      </c>
      <c r="D754" s="139" t="s">
        <v>598</v>
      </c>
      <c r="E754" s="139" t="s">
        <v>599</v>
      </c>
    </row>
    <row r="755" spans="2:5" x14ac:dyDescent="0.25">
      <c r="B755" s="139" t="s">
        <v>2082</v>
      </c>
      <c r="C755" s="141" t="s">
        <v>2083</v>
      </c>
      <c r="D755" s="139" t="s">
        <v>1004</v>
      </c>
      <c r="E755" s="139" t="s">
        <v>1005</v>
      </c>
    </row>
    <row r="756" spans="2:5" x14ac:dyDescent="0.25">
      <c r="B756" s="139" t="s">
        <v>2084</v>
      </c>
      <c r="C756" s="141" t="s">
        <v>2085</v>
      </c>
      <c r="D756" s="139" t="s">
        <v>598</v>
      </c>
      <c r="E756" s="139" t="s">
        <v>599</v>
      </c>
    </row>
    <row r="757" spans="2:5" x14ac:dyDescent="0.25">
      <c r="B757" s="139" t="s">
        <v>2086</v>
      </c>
      <c r="C757" s="141" t="s">
        <v>2087</v>
      </c>
      <c r="D757" s="139" t="s">
        <v>598</v>
      </c>
      <c r="E757" s="139" t="s">
        <v>599</v>
      </c>
    </row>
    <row r="758" spans="2:5" x14ac:dyDescent="0.25">
      <c r="B758" s="139" t="s">
        <v>2088</v>
      </c>
      <c r="C758" s="141" t="s">
        <v>2041</v>
      </c>
      <c r="D758" s="139" t="s">
        <v>598</v>
      </c>
      <c r="E758" s="139" t="s">
        <v>599</v>
      </c>
    </row>
    <row r="759" spans="2:5" x14ac:dyDescent="0.25">
      <c r="B759" s="139" t="s">
        <v>2089</v>
      </c>
      <c r="C759" s="141" t="s">
        <v>2090</v>
      </c>
      <c r="D759" s="139" t="s">
        <v>598</v>
      </c>
      <c r="E759" s="139" t="s">
        <v>599</v>
      </c>
    </row>
    <row r="760" spans="2:5" x14ac:dyDescent="0.25">
      <c r="B760" s="139" t="s">
        <v>2091</v>
      </c>
      <c r="C760" s="141" t="s">
        <v>2041</v>
      </c>
      <c r="D760" s="139" t="s">
        <v>598</v>
      </c>
      <c r="E760" s="139" t="s">
        <v>599</v>
      </c>
    </row>
    <row r="761" spans="2:5" x14ac:dyDescent="0.25">
      <c r="B761" s="139" t="s">
        <v>2092</v>
      </c>
      <c r="C761" s="141" t="s">
        <v>2093</v>
      </c>
      <c r="D761" s="139" t="s">
        <v>598</v>
      </c>
      <c r="E761" s="139" t="s">
        <v>599</v>
      </c>
    </row>
    <row r="762" spans="2:5" x14ac:dyDescent="0.25">
      <c r="B762" s="139" t="s">
        <v>2094</v>
      </c>
      <c r="C762" s="141" t="s">
        <v>2095</v>
      </c>
      <c r="D762" s="139" t="s">
        <v>598</v>
      </c>
      <c r="E762" s="139" t="s">
        <v>599</v>
      </c>
    </row>
    <row r="763" spans="2:5" x14ac:dyDescent="0.25">
      <c r="B763" s="139" t="s">
        <v>2096</v>
      </c>
      <c r="C763" s="141" t="s">
        <v>2097</v>
      </c>
      <c r="D763" s="139" t="s">
        <v>598</v>
      </c>
      <c r="E763" s="139" t="s">
        <v>599</v>
      </c>
    </row>
    <row r="764" spans="2:5" x14ac:dyDescent="0.25">
      <c r="B764" s="139" t="s">
        <v>2098</v>
      </c>
      <c r="C764" s="141" t="s">
        <v>2099</v>
      </c>
      <c r="D764" s="139" t="s">
        <v>598</v>
      </c>
      <c r="E764" s="139" t="s">
        <v>599</v>
      </c>
    </row>
    <row r="765" spans="2:5" x14ac:dyDescent="0.25">
      <c r="B765" s="139" t="s">
        <v>2100</v>
      </c>
      <c r="C765" s="141" t="s">
        <v>2101</v>
      </c>
      <c r="D765" s="139" t="s">
        <v>598</v>
      </c>
      <c r="E765" s="139" t="s">
        <v>599</v>
      </c>
    </row>
    <row r="766" spans="2:5" x14ac:dyDescent="0.25">
      <c r="B766" s="139" t="s">
        <v>2102</v>
      </c>
      <c r="C766" s="141" t="s">
        <v>2103</v>
      </c>
      <c r="D766" s="139" t="s">
        <v>598</v>
      </c>
      <c r="E766" s="139" t="s">
        <v>599</v>
      </c>
    </row>
    <row r="767" spans="2:5" x14ac:dyDescent="0.25">
      <c r="B767" s="139" t="s">
        <v>2104</v>
      </c>
      <c r="C767" s="141" t="s">
        <v>2105</v>
      </c>
      <c r="D767" s="139" t="s">
        <v>598</v>
      </c>
      <c r="E767" s="139" t="s">
        <v>599</v>
      </c>
    </row>
    <row r="768" spans="2:5" x14ac:dyDescent="0.25">
      <c r="B768" s="139" t="s">
        <v>2106</v>
      </c>
      <c r="C768" s="141" t="s">
        <v>2107</v>
      </c>
      <c r="D768" s="139" t="s">
        <v>598</v>
      </c>
      <c r="E768" s="139" t="s">
        <v>599</v>
      </c>
    </row>
    <row r="769" spans="2:5" x14ac:dyDescent="0.25">
      <c r="B769" s="139" t="s">
        <v>2108</v>
      </c>
      <c r="C769" s="141" t="s">
        <v>2109</v>
      </c>
      <c r="D769" s="139" t="s">
        <v>598</v>
      </c>
      <c r="E769" s="139" t="s">
        <v>599</v>
      </c>
    </row>
    <row r="770" spans="2:5" x14ac:dyDescent="0.25">
      <c r="B770" s="139" t="s">
        <v>2110</v>
      </c>
      <c r="C770" s="141" t="s">
        <v>2111</v>
      </c>
      <c r="D770" s="139" t="s">
        <v>598</v>
      </c>
      <c r="E770" s="139" t="s">
        <v>599</v>
      </c>
    </row>
    <row r="771" spans="2:5" x14ac:dyDescent="0.25">
      <c r="B771" s="139" t="s">
        <v>2112</v>
      </c>
      <c r="C771" s="141" t="s">
        <v>2113</v>
      </c>
      <c r="D771" s="139" t="s">
        <v>598</v>
      </c>
      <c r="E771" s="139" t="s">
        <v>599</v>
      </c>
    </row>
    <row r="772" spans="2:5" x14ac:dyDescent="0.25">
      <c r="B772" s="139" t="s">
        <v>2114</v>
      </c>
      <c r="C772" s="141" t="s">
        <v>2115</v>
      </c>
      <c r="D772" s="139" t="s">
        <v>598</v>
      </c>
      <c r="E772" s="139" t="s">
        <v>599</v>
      </c>
    </row>
    <row r="773" spans="2:5" x14ac:dyDescent="0.25">
      <c r="B773" s="139" t="s">
        <v>2116</v>
      </c>
      <c r="C773" s="141" t="s">
        <v>2117</v>
      </c>
      <c r="D773" s="139" t="s">
        <v>598</v>
      </c>
      <c r="E773" s="139" t="s">
        <v>599</v>
      </c>
    </row>
    <row r="774" spans="2:5" x14ac:dyDescent="0.25">
      <c r="B774" s="139" t="s">
        <v>2118</v>
      </c>
      <c r="C774" s="141" t="s">
        <v>2119</v>
      </c>
      <c r="D774" s="139" t="s">
        <v>598</v>
      </c>
      <c r="E774" s="139" t="s">
        <v>599</v>
      </c>
    </row>
    <row r="775" spans="2:5" x14ac:dyDescent="0.25">
      <c r="B775" s="139" t="s">
        <v>2120</v>
      </c>
      <c r="C775" s="141" t="s">
        <v>2121</v>
      </c>
      <c r="D775" s="139" t="s">
        <v>598</v>
      </c>
      <c r="E775" s="139" t="s">
        <v>599</v>
      </c>
    </row>
    <row r="776" spans="2:5" x14ac:dyDescent="0.25">
      <c r="B776" s="139" t="s">
        <v>2122</v>
      </c>
      <c r="C776" s="141" t="s">
        <v>2123</v>
      </c>
      <c r="D776" s="139" t="s">
        <v>598</v>
      </c>
      <c r="E776" s="139" t="s">
        <v>599</v>
      </c>
    </row>
    <row r="777" spans="2:5" x14ac:dyDescent="0.25">
      <c r="B777" s="139" t="s">
        <v>2124</v>
      </c>
      <c r="C777" s="141" t="s">
        <v>2125</v>
      </c>
      <c r="D777" s="139" t="s">
        <v>598</v>
      </c>
      <c r="E777" s="139" t="s">
        <v>599</v>
      </c>
    </row>
    <row r="778" spans="2:5" x14ac:dyDescent="0.25">
      <c r="B778" s="139" t="s">
        <v>2126</v>
      </c>
      <c r="C778" s="141" t="s">
        <v>2127</v>
      </c>
      <c r="D778" s="139" t="s">
        <v>598</v>
      </c>
      <c r="E778" s="139" t="s">
        <v>599</v>
      </c>
    </row>
    <row r="779" spans="2:5" x14ac:dyDescent="0.25">
      <c r="B779" s="139" t="s">
        <v>2128</v>
      </c>
      <c r="C779" s="141" t="s">
        <v>2129</v>
      </c>
      <c r="D779" s="139" t="s">
        <v>598</v>
      </c>
      <c r="E779" s="139" t="s">
        <v>599</v>
      </c>
    </row>
    <row r="780" spans="2:5" x14ac:dyDescent="0.25">
      <c r="B780" s="139" t="s">
        <v>2130</v>
      </c>
      <c r="C780" s="141" t="s">
        <v>2131</v>
      </c>
      <c r="D780" s="139" t="s">
        <v>598</v>
      </c>
      <c r="E780" s="139" t="s">
        <v>599</v>
      </c>
    </row>
    <row r="781" spans="2:5" x14ac:dyDescent="0.25">
      <c r="B781" s="139" t="s">
        <v>2132</v>
      </c>
      <c r="C781" s="141" t="s">
        <v>2133</v>
      </c>
      <c r="D781" s="139" t="s">
        <v>598</v>
      </c>
      <c r="E781" s="139" t="s">
        <v>599</v>
      </c>
    </row>
    <row r="782" spans="2:5" x14ac:dyDescent="0.25">
      <c r="B782" s="139" t="s">
        <v>2134</v>
      </c>
      <c r="C782" s="141" t="s">
        <v>2135</v>
      </c>
      <c r="D782" s="139" t="s">
        <v>598</v>
      </c>
      <c r="E782" s="139" t="s">
        <v>599</v>
      </c>
    </row>
    <row r="783" spans="2:5" x14ac:dyDescent="0.25">
      <c r="B783" s="139" t="s">
        <v>2136</v>
      </c>
      <c r="C783" s="141" t="s">
        <v>2137</v>
      </c>
      <c r="D783" s="139" t="s">
        <v>598</v>
      </c>
      <c r="E783" s="139" t="s">
        <v>599</v>
      </c>
    </row>
    <row r="784" spans="2:5" x14ac:dyDescent="0.25">
      <c r="B784" s="139" t="s">
        <v>2138</v>
      </c>
      <c r="C784" s="141" t="s">
        <v>2139</v>
      </c>
      <c r="D784" s="139" t="s">
        <v>598</v>
      </c>
      <c r="E784" s="139" t="s">
        <v>599</v>
      </c>
    </row>
    <row r="785" spans="2:5" x14ac:dyDescent="0.25">
      <c r="B785" s="139" t="s">
        <v>2140</v>
      </c>
      <c r="C785" s="141" t="s">
        <v>2141</v>
      </c>
      <c r="D785" s="139" t="s">
        <v>598</v>
      </c>
      <c r="E785" s="139" t="s">
        <v>599</v>
      </c>
    </row>
    <row r="786" spans="2:5" x14ac:dyDescent="0.25">
      <c r="B786" s="139" t="s">
        <v>2142</v>
      </c>
      <c r="C786" s="141" t="s">
        <v>2143</v>
      </c>
      <c r="D786" s="139" t="s">
        <v>598</v>
      </c>
      <c r="E786" s="139" t="s">
        <v>599</v>
      </c>
    </row>
    <row r="787" spans="2:5" x14ac:dyDescent="0.25">
      <c r="B787" s="139" t="s">
        <v>2144</v>
      </c>
      <c r="C787" s="141" t="s">
        <v>2145</v>
      </c>
      <c r="D787" s="139" t="s">
        <v>598</v>
      </c>
      <c r="E787" s="139" t="s">
        <v>599</v>
      </c>
    </row>
    <row r="788" spans="2:5" x14ac:dyDescent="0.25">
      <c r="B788" s="139" t="s">
        <v>2146</v>
      </c>
      <c r="C788" s="141" t="s">
        <v>2147</v>
      </c>
      <c r="D788" s="139" t="s">
        <v>598</v>
      </c>
      <c r="E788" s="139" t="s">
        <v>599</v>
      </c>
    </row>
    <row r="789" spans="2:5" x14ac:dyDescent="0.25">
      <c r="B789" s="139" t="s">
        <v>2148</v>
      </c>
      <c r="C789" s="141" t="s">
        <v>2149</v>
      </c>
      <c r="D789" s="139" t="s">
        <v>598</v>
      </c>
      <c r="E789" s="139" t="s">
        <v>599</v>
      </c>
    </row>
    <row r="790" spans="2:5" x14ac:dyDescent="0.25">
      <c r="B790" s="139" t="s">
        <v>2150</v>
      </c>
      <c r="C790" s="141" t="s">
        <v>2151</v>
      </c>
      <c r="D790" s="139" t="s">
        <v>598</v>
      </c>
      <c r="E790" s="139" t="s">
        <v>599</v>
      </c>
    </row>
    <row r="791" spans="2:5" x14ac:dyDescent="0.25">
      <c r="B791" s="139" t="s">
        <v>2152</v>
      </c>
      <c r="C791" s="141" t="s">
        <v>2153</v>
      </c>
      <c r="D791" s="139" t="s">
        <v>598</v>
      </c>
      <c r="E791" s="139" t="s">
        <v>599</v>
      </c>
    </row>
    <row r="792" spans="2:5" x14ac:dyDescent="0.25">
      <c r="B792" s="139" t="s">
        <v>2154</v>
      </c>
      <c r="C792" s="141" t="s">
        <v>2155</v>
      </c>
      <c r="D792" s="139" t="s">
        <v>598</v>
      </c>
      <c r="E792" s="139" t="s">
        <v>599</v>
      </c>
    </row>
    <row r="793" spans="2:5" x14ac:dyDescent="0.25">
      <c r="B793" s="139" t="s">
        <v>2156</v>
      </c>
      <c r="C793" s="141" t="s">
        <v>2157</v>
      </c>
      <c r="D793" s="139" t="s">
        <v>598</v>
      </c>
      <c r="E793" s="139" t="s">
        <v>599</v>
      </c>
    </row>
    <row r="794" spans="2:5" x14ac:dyDescent="0.25">
      <c r="B794" s="139" t="s">
        <v>2158</v>
      </c>
      <c r="C794" s="141" t="s">
        <v>2159</v>
      </c>
      <c r="D794" s="139" t="s">
        <v>598</v>
      </c>
      <c r="E794" s="139" t="s">
        <v>599</v>
      </c>
    </row>
    <row r="795" spans="2:5" x14ac:dyDescent="0.25">
      <c r="B795" s="139" t="s">
        <v>2160</v>
      </c>
      <c r="C795" s="141" t="s">
        <v>2161</v>
      </c>
      <c r="D795" s="139" t="s">
        <v>598</v>
      </c>
      <c r="E795" s="139" t="s">
        <v>599</v>
      </c>
    </row>
    <row r="796" spans="2:5" x14ac:dyDescent="0.25">
      <c r="B796" s="139" t="s">
        <v>2162</v>
      </c>
      <c r="C796" s="141" t="s">
        <v>2163</v>
      </c>
      <c r="D796" s="139" t="s">
        <v>598</v>
      </c>
      <c r="E796" s="139" t="s">
        <v>599</v>
      </c>
    </row>
    <row r="797" spans="2:5" x14ac:dyDescent="0.25">
      <c r="B797" s="139" t="s">
        <v>2164</v>
      </c>
      <c r="C797" s="141" t="s">
        <v>2165</v>
      </c>
      <c r="D797" s="139" t="s">
        <v>598</v>
      </c>
      <c r="E797" s="139" t="s">
        <v>599</v>
      </c>
    </row>
    <row r="798" spans="2:5" x14ac:dyDescent="0.25">
      <c r="B798" s="139" t="s">
        <v>2166</v>
      </c>
      <c r="C798" s="141" t="s">
        <v>2167</v>
      </c>
      <c r="D798" s="139" t="s">
        <v>1004</v>
      </c>
      <c r="E798" s="139" t="s">
        <v>1005</v>
      </c>
    </row>
    <row r="799" spans="2:5" x14ac:dyDescent="0.25">
      <c r="B799" s="139" t="s">
        <v>2168</v>
      </c>
      <c r="C799" s="141" t="s">
        <v>2169</v>
      </c>
      <c r="D799" s="139" t="s">
        <v>598</v>
      </c>
      <c r="E799" s="139" t="s">
        <v>599</v>
      </c>
    </row>
    <row r="800" spans="2:5" x14ac:dyDescent="0.25">
      <c r="B800" s="139" t="s">
        <v>2170</v>
      </c>
      <c r="C800" s="141" t="s">
        <v>2171</v>
      </c>
      <c r="D800" s="139" t="s">
        <v>598</v>
      </c>
      <c r="E800" s="139" t="s">
        <v>599</v>
      </c>
    </row>
    <row r="801" spans="2:5" x14ac:dyDescent="0.25">
      <c r="B801" s="139" t="s">
        <v>2172</v>
      </c>
      <c r="C801" s="141" t="s">
        <v>2173</v>
      </c>
      <c r="D801" s="139" t="s">
        <v>598</v>
      </c>
      <c r="E801" s="139" t="s">
        <v>599</v>
      </c>
    </row>
    <row r="802" spans="2:5" x14ac:dyDescent="0.25">
      <c r="B802" s="139" t="s">
        <v>2174</v>
      </c>
      <c r="C802" s="141" t="s">
        <v>2175</v>
      </c>
      <c r="D802" s="139" t="s">
        <v>598</v>
      </c>
      <c r="E802" s="139" t="s">
        <v>599</v>
      </c>
    </row>
    <row r="803" spans="2:5" x14ac:dyDescent="0.25">
      <c r="B803" s="139" t="s">
        <v>2177</v>
      </c>
      <c r="C803" s="141" t="s">
        <v>2178</v>
      </c>
      <c r="D803" s="139" t="s">
        <v>598</v>
      </c>
      <c r="E803" s="139" t="s">
        <v>599</v>
      </c>
    </row>
    <row r="804" spans="2:5" x14ac:dyDescent="0.25">
      <c r="B804" s="139" t="s">
        <v>2179</v>
      </c>
      <c r="C804" s="141" t="s">
        <v>2180</v>
      </c>
      <c r="D804" s="139" t="s">
        <v>598</v>
      </c>
      <c r="E804" s="139" t="s">
        <v>599</v>
      </c>
    </row>
    <row r="805" spans="2:5" x14ac:dyDescent="0.25">
      <c r="B805" s="139" t="s">
        <v>2181</v>
      </c>
      <c r="C805" s="141" t="s">
        <v>2182</v>
      </c>
      <c r="D805" s="139" t="s">
        <v>598</v>
      </c>
      <c r="E805" s="139" t="s">
        <v>599</v>
      </c>
    </row>
    <row r="806" spans="2:5" x14ac:dyDescent="0.25">
      <c r="B806" s="139" t="s">
        <v>2183</v>
      </c>
      <c r="C806" s="141" t="s">
        <v>2184</v>
      </c>
      <c r="D806" s="139" t="s">
        <v>598</v>
      </c>
      <c r="E806" s="139" t="s">
        <v>599</v>
      </c>
    </row>
    <row r="807" spans="2:5" x14ac:dyDescent="0.25">
      <c r="B807" s="139" t="s">
        <v>2185</v>
      </c>
      <c r="C807" s="141" t="s">
        <v>2186</v>
      </c>
      <c r="D807" s="139" t="s">
        <v>598</v>
      </c>
      <c r="E807" s="139" t="s">
        <v>599</v>
      </c>
    </row>
    <row r="808" spans="2:5" x14ac:dyDescent="0.25">
      <c r="B808" s="139" t="s">
        <v>2187</v>
      </c>
      <c r="C808" s="141" t="s">
        <v>2188</v>
      </c>
      <c r="D808" s="139" t="s">
        <v>598</v>
      </c>
      <c r="E808" s="139" t="s">
        <v>599</v>
      </c>
    </row>
    <row r="809" spans="2:5" x14ac:dyDescent="0.25">
      <c r="B809" s="139" t="s">
        <v>2189</v>
      </c>
      <c r="C809" s="141" t="s">
        <v>2190</v>
      </c>
      <c r="D809" s="139" t="s">
        <v>598</v>
      </c>
      <c r="E809" s="139" t="s">
        <v>599</v>
      </c>
    </row>
    <row r="810" spans="2:5" x14ac:dyDescent="0.25">
      <c r="B810" s="139" t="s">
        <v>2191</v>
      </c>
      <c r="C810" s="141" t="s">
        <v>2192</v>
      </c>
      <c r="D810" s="139" t="s">
        <v>598</v>
      </c>
      <c r="E810" s="139" t="s">
        <v>599</v>
      </c>
    </row>
    <row r="811" spans="2:5" x14ac:dyDescent="0.25">
      <c r="B811" s="139" t="s">
        <v>2193</v>
      </c>
      <c r="C811" s="141" t="s">
        <v>2041</v>
      </c>
      <c r="D811" s="139" t="s">
        <v>598</v>
      </c>
      <c r="E811" s="139" t="s">
        <v>599</v>
      </c>
    </row>
    <row r="812" spans="2:5" x14ac:dyDescent="0.25">
      <c r="B812" s="139" t="s">
        <v>2194</v>
      </c>
      <c r="C812" s="141" t="s">
        <v>2195</v>
      </c>
      <c r="D812" s="139" t="s">
        <v>598</v>
      </c>
      <c r="E812" s="139" t="s">
        <v>599</v>
      </c>
    </row>
    <row r="813" spans="2:5" x14ac:dyDescent="0.25">
      <c r="B813" s="139" t="s">
        <v>2196</v>
      </c>
      <c r="C813" s="141" t="s">
        <v>2197</v>
      </c>
      <c r="D813" s="139" t="s">
        <v>598</v>
      </c>
      <c r="E813" s="139" t="s">
        <v>599</v>
      </c>
    </row>
    <row r="814" spans="2:5" x14ac:dyDescent="0.25">
      <c r="B814" s="139" t="s">
        <v>2198</v>
      </c>
      <c r="C814" s="141" t="s">
        <v>2199</v>
      </c>
      <c r="D814" s="139" t="s">
        <v>598</v>
      </c>
      <c r="E814" s="139" t="s">
        <v>599</v>
      </c>
    </row>
    <row r="815" spans="2:5" x14ac:dyDescent="0.25">
      <c r="B815" s="139" t="s">
        <v>2200</v>
      </c>
      <c r="C815" s="141" t="s">
        <v>2201</v>
      </c>
      <c r="D815" s="139" t="s">
        <v>598</v>
      </c>
      <c r="E815" s="139" t="s">
        <v>599</v>
      </c>
    </row>
    <row r="816" spans="2:5" x14ac:dyDescent="0.25">
      <c r="B816" s="139" t="s">
        <v>2202</v>
      </c>
      <c r="C816" s="141" t="s">
        <v>2203</v>
      </c>
      <c r="D816" s="139" t="s">
        <v>598</v>
      </c>
      <c r="E816" s="139" t="s">
        <v>599</v>
      </c>
    </row>
    <row r="817" spans="2:5" x14ac:dyDescent="0.25">
      <c r="B817" s="139" t="s">
        <v>2204</v>
      </c>
      <c r="C817" s="141" t="s">
        <v>2205</v>
      </c>
      <c r="D817" s="139" t="s">
        <v>598</v>
      </c>
      <c r="E817" s="139" t="s">
        <v>599</v>
      </c>
    </row>
    <row r="818" spans="2:5" x14ac:dyDescent="0.25">
      <c r="B818" s="139" t="s">
        <v>2206</v>
      </c>
      <c r="C818" s="141" t="s">
        <v>2207</v>
      </c>
      <c r="D818" s="139" t="s">
        <v>598</v>
      </c>
      <c r="E818" s="139" t="s">
        <v>599</v>
      </c>
    </row>
    <row r="819" spans="2:5" x14ac:dyDescent="0.25">
      <c r="B819" s="139" t="s">
        <v>2208</v>
      </c>
      <c r="C819" s="141" t="s">
        <v>2209</v>
      </c>
      <c r="D819" s="139" t="s">
        <v>598</v>
      </c>
      <c r="E819" s="139" t="s">
        <v>599</v>
      </c>
    </row>
    <row r="820" spans="2:5" x14ac:dyDescent="0.25">
      <c r="B820" s="139" t="s">
        <v>2210</v>
      </c>
      <c r="C820" s="141" t="s">
        <v>2211</v>
      </c>
      <c r="D820" s="139" t="s">
        <v>598</v>
      </c>
      <c r="E820" s="139" t="s">
        <v>599</v>
      </c>
    </row>
    <row r="821" spans="2:5" x14ac:dyDescent="0.25">
      <c r="B821" s="139" t="s">
        <v>2212</v>
      </c>
      <c r="C821" s="141" t="s">
        <v>2213</v>
      </c>
      <c r="D821" s="139" t="s">
        <v>598</v>
      </c>
      <c r="E821" s="139" t="s">
        <v>599</v>
      </c>
    </row>
    <row r="822" spans="2:5" x14ac:dyDescent="0.25">
      <c r="B822" s="139" t="s">
        <v>2214</v>
      </c>
      <c r="C822" s="141" t="s">
        <v>2215</v>
      </c>
      <c r="D822" s="139" t="s">
        <v>598</v>
      </c>
      <c r="E822" s="139" t="s">
        <v>599</v>
      </c>
    </row>
    <row r="823" spans="2:5" x14ac:dyDescent="0.25">
      <c r="B823" s="139" t="s">
        <v>2216</v>
      </c>
      <c r="C823" s="141" t="s">
        <v>2217</v>
      </c>
      <c r="D823" s="139" t="s">
        <v>598</v>
      </c>
      <c r="E823" s="139" t="s">
        <v>599</v>
      </c>
    </row>
    <row r="824" spans="2:5" x14ac:dyDescent="0.25">
      <c r="B824" s="139" t="s">
        <v>2218</v>
      </c>
      <c r="C824" s="141" t="s">
        <v>2219</v>
      </c>
      <c r="D824" s="139" t="s">
        <v>598</v>
      </c>
      <c r="E824" s="139" t="s">
        <v>599</v>
      </c>
    </row>
    <row r="825" spans="2:5" x14ac:dyDescent="0.25">
      <c r="B825" s="139" t="s">
        <v>2220</v>
      </c>
      <c r="C825" s="141" t="s">
        <v>2221</v>
      </c>
      <c r="D825" s="139" t="s">
        <v>598</v>
      </c>
      <c r="E825" s="139" t="s">
        <v>599</v>
      </c>
    </row>
    <row r="826" spans="2:5" x14ac:dyDescent="0.25">
      <c r="B826" s="139" t="s">
        <v>2222</v>
      </c>
      <c r="C826" s="141" t="s">
        <v>2223</v>
      </c>
      <c r="D826" s="139" t="s">
        <v>598</v>
      </c>
      <c r="E826" s="139" t="s">
        <v>599</v>
      </c>
    </row>
    <row r="827" spans="2:5" x14ac:dyDescent="0.25">
      <c r="B827" s="139" t="s">
        <v>2224</v>
      </c>
      <c r="C827" s="141" t="s">
        <v>2225</v>
      </c>
      <c r="D827" s="139" t="s">
        <v>598</v>
      </c>
      <c r="E827" s="139" t="s">
        <v>599</v>
      </c>
    </row>
    <row r="828" spans="2:5" x14ac:dyDescent="0.25">
      <c r="B828" s="139" t="s">
        <v>2226</v>
      </c>
      <c r="C828" s="141" t="s">
        <v>2227</v>
      </c>
      <c r="D828" s="139" t="s">
        <v>598</v>
      </c>
      <c r="E828" s="139" t="s">
        <v>599</v>
      </c>
    </row>
    <row r="829" spans="2:5" x14ac:dyDescent="0.25">
      <c r="B829" s="139" t="s">
        <v>2228</v>
      </c>
      <c r="C829" s="141" t="s">
        <v>2229</v>
      </c>
      <c r="D829" s="139" t="s">
        <v>598</v>
      </c>
      <c r="E829" s="139" t="s">
        <v>599</v>
      </c>
    </row>
    <row r="830" spans="2:5" x14ac:dyDescent="0.25">
      <c r="B830" s="139" t="s">
        <v>2230</v>
      </c>
      <c r="C830" s="141" t="s">
        <v>2231</v>
      </c>
      <c r="D830" s="139" t="s">
        <v>598</v>
      </c>
      <c r="E830" s="139" t="s">
        <v>599</v>
      </c>
    </row>
    <row r="831" spans="2:5" x14ac:dyDescent="0.25">
      <c r="B831" s="139" t="s">
        <v>2232</v>
      </c>
      <c r="C831" s="141" t="s">
        <v>2233</v>
      </c>
      <c r="D831" s="139" t="s">
        <v>598</v>
      </c>
      <c r="E831" s="139" t="s">
        <v>599</v>
      </c>
    </row>
    <row r="832" spans="2:5" x14ac:dyDescent="0.25">
      <c r="B832" s="139" t="s">
        <v>2234</v>
      </c>
      <c r="C832" s="141" t="s">
        <v>2235</v>
      </c>
      <c r="D832" s="139" t="s">
        <v>598</v>
      </c>
      <c r="E832" s="139" t="s">
        <v>599</v>
      </c>
    </row>
    <row r="833" spans="2:5" x14ac:dyDescent="0.25">
      <c r="B833" s="139" t="s">
        <v>2236</v>
      </c>
      <c r="C833" s="141" t="s">
        <v>2237</v>
      </c>
      <c r="D833" s="139" t="s">
        <v>598</v>
      </c>
      <c r="E833" s="139" t="s">
        <v>599</v>
      </c>
    </row>
    <row r="834" spans="2:5" x14ac:dyDescent="0.25">
      <c r="B834" s="139" t="s">
        <v>2238</v>
      </c>
      <c r="C834" s="141" t="s">
        <v>2239</v>
      </c>
      <c r="D834" s="139" t="s">
        <v>598</v>
      </c>
      <c r="E834" s="139" t="s">
        <v>599</v>
      </c>
    </row>
    <row r="835" spans="2:5" x14ac:dyDescent="0.25">
      <c r="B835" s="139" t="s">
        <v>2240</v>
      </c>
      <c r="C835" s="141" t="s">
        <v>2241</v>
      </c>
      <c r="D835" s="139" t="s">
        <v>598</v>
      </c>
      <c r="E835" s="139" t="s">
        <v>599</v>
      </c>
    </row>
    <row r="836" spans="2:5" x14ac:dyDescent="0.25">
      <c r="B836" s="139" t="s">
        <v>2242</v>
      </c>
      <c r="C836" s="141" t="s">
        <v>2243</v>
      </c>
      <c r="D836" s="139" t="s">
        <v>598</v>
      </c>
      <c r="E836" s="139" t="s">
        <v>599</v>
      </c>
    </row>
    <row r="837" spans="2:5" x14ac:dyDescent="0.25">
      <c r="B837" s="139" t="s">
        <v>2244</v>
      </c>
      <c r="C837" s="141" t="s">
        <v>2245</v>
      </c>
      <c r="D837" s="139" t="s">
        <v>598</v>
      </c>
      <c r="E837" s="139" t="s">
        <v>599</v>
      </c>
    </row>
    <row r="838" spans="2:5" x14ac:dyDescent="0.25">
      <c r="B838" s="139" t="s">
        <v>2246</v>
      </c>
      <c r="C838" s="141" t="s">
        <v>2247</v>
      </c>
      <c r="D838" s="139" t="s">
        <v>598</v>
      </c>
      <c r="E838" s="139" t="s">
        <v>599</v>
      </c>
    </row>
    <row r="839" spans="2:5" x14ac:dyDescent="0.25">
      <c r="B839" s="139" t="s">
        <v>2248</v>
      </c>
      <c r="C839" s="141" t="s">
        <v>2249</v>
      </c>
      <c r="D839" s="139" t="s">
        <v>598</v>
      </c>
      <c r="E839" s="139" t="s">
        <v>599</v>
      </c>
    </row>
    <row r="840" spans="2:5" x14ac:dyDescent="0.25">
      <c r="B840" s="139" t="s">
        <v>2250</v>
      </c>
      <c r="C840" s="141" t="s">
        <v>2251</v>
      </c>
      <c r="D840" s="139" t="s">
        <v>598</v>
      </c>
      <c r="E840" s="139" t="s">
        <v>599</v>
      </c>
    </row>
    <row r="841" spans="2:5" x14ac:dyDescent="0.25">
      <c r="B841" s="139" t="s">
        <v>2252</v>
      </c>
      <c r="C841" s="141" t="s">
        <v>2253</v>
      </c>
      <c r="D841" s="139" t="s">
        <v>598</v>
      </c>
      <c r="E841" s="139" t="s">
        <v>599</v>
      </c>
    </row>
    <row r="842" spans="2:5" x14ac:dyDescent="0.25">
      <c r="B842" s="139" t="s">
        <v>2254</v>
      </c>
      <c r="C842" s="141" t="s">
        <v>2255</v>
      </c>
      <c r="D842" s="139" t="s">
        <v>598</v>
      </c>
      <c r="E842" s="139" t="s">
        <v>599</v>
      </c>
    </row>
    <row r="843" spans="2:5" x14ac:dyDescent="0.25">
      <c r="B843" s="139" t="s">
        <v>2256</v>
      </c>
      <c r="C843" s="141" t="s">
        <v>2257</v>
      </c>
      <c r="D843" s="139" t="s">
        <v>598</v>
      </c>
      <c r="E843" s="139" t="s">
        <v>599</v>
      </c>
    </row>
    <row r="844" spans="2:5" x14ac:dyDescent="0.25">
      <c r="B844" s="139" t="s">
        <v>2258</v>
      </c>
      <c r="C844" s="141" t="s">
        <v>2259</v>
      </c>
      <c r="D844" s="139" t="s">
        <v>598</v>
      </c>
      <c r="E844" s="139" t="s">
        <v>599</v>
      </c>
    </row>
    <row r="845" spans="2:5" x14ac:dyDescent="0.25">
      <c r="B845" s="139" t="s">
        <v>2260</v>
      </c>
      <c r="C845" s="141" t="s">
        <v>2261</v>
      </c>
      <c r="D845" s="139" t="s">
        <v>1004</v>
      </c>
      <c r="E845" s="139" t="s">
        <v>1005</v>
      </c>
    </row>
    <row r="846" spans="2:5" x14ac:dyDescent="0.25">
      <c r="B846" s="139" t="s">
        <v>2262</v>
      </c>
      <c r="C846" s="141" t="s">
        <v>2263</v>
      </c>
      <c r="D846" s="139" t="s">
        <v>598</v>
      </c>
      <c r="E846" s="139" t="s">
        <v>599</v>
      </c>
    </row>
    <row r="847" spans="2:5" x14ac:dyDescent="0.25">
      <c r="B847" s="139" t="s">
        <v>2264</v>
      </c>
      <c r="C847" s="141" t="s">
        <v>2265</v>
      </c>
      <c r="D847" s="139" t="s">
        <v>598</v>
      </c>
      <c r="E847" s="139" t="s">
        <v>599</v>
      </c>
    </row>
    <row r="848" spans="2:5" x14ac:dyDescent="0.25">
      <c r="B848" s="139" t="s">
        <v>2266</v>
      </c>
      <c r="C848" s="141" t="s">
        <v>1944</v>
      </c>
      <c r="D848" s="139" t="s">
        <v>598</v>
      </c>
      <c r="E848" s="139" t="s">
        <v>599</v>
      </c>
    </row>
    <row r="849" spans="2:5" x14ac:dyDescent="0.25">
      <c r="B849" s="139" t="s">
        <v>2267</v>
      </c>
      <c r="C849" s="141" t="s">
        <v>2268</v>
      </c>
      <c r="D849" s="139" t="s">
        <v>598</v>
      </c>
      <c r="E849" s="139" t="s">
        <v>599</v>
      </c>
    </row>
    <row r="850" spans="2:5" x14ac:dyDescent="0.25">
      <c r="B850" s="139" t="s">
        <v>2269</v>
      </c>
      <c r="C850" s="141" t="s">
        <v>2270</v>
      </c>
      <c r="D850" s="139" t="s">
        <v>598</v>
      </c>
      <c r="E850" s="139" t="s">
        <v>599</v>
      </c>
    </row>
    <row r="851" spans="2:5" x14ac:dyDescent="0.25">
      <c r="B851" s="139" t="s">
        <v>2271</v>
      </c>
      <c r="C851" s="141" t="s">
        <v>2272</v>
      </c>
      <c r="D851" s="139" t="s">
        <v>598</v>
      </c>
      <c r="E851" s="139" t="s">
        <v>599</v>
      </c>
    </row>
    <row r="852" spans="2:5" x14ac:dyDescent="0.25">
      <c r="B852" s="139" t="s">
        <v>2273</v>
      </c>
      <c r="C852" s="141" t="s">
        <v>2274</v>
      </c>
      <c r="D852" s="139" t="s">
        <v>598</v>
      </c>
      <c r="E852" s="139" t="s">
        <v>599</v>
      </c>
    </row>
    <row r="853" spans="2:5" x14ac:dyDescent="0.25">
      <c r="B853" s="139" t="s">
        <v>2275</v>
      </c>
      <c r="C853" s="141" t="s">
        <v>2276</v>
      </c>
      <c r="D853" s="139" t="s">
        <v>1004</v>
      </c>
      <c r="E853" s="139" t="s">
        <v>1005</v>
      </c>
    </row>
    <row r="854" spans="2:5" x14ac:dyDescent="0.25">
      <c r="B854" s="139" t="s">
        <v>2277</v>
      </c>
      <c r="C854" s="141" t="s">
        <v>2041</v>
      </c>
      <c r="D854" s="139" t="s">
        <v>598</v>
      </c>
      <c r="E854" s="139" t="s">
        <v>599</v>
      </c>
    </row>
    <row r="855" spans="2:5" x14ac:dyDescent="0.25">
      <c r="B855" s="139" t="s">
        <v>2278</v>
      </c>
      <c r="C855" s="141" t="s">
        <v>2279</v>
      </c>
      <c r="D855" s="139" t="s">
        <v>598</v>
      </c>
      <c r="E855" s="139" t="s">
        <v>599</v>
      </c>
    </row>
    <row r="856" spans="2:5" x14ac:dyDescent="0.25">
      <c r="B856" s="139" t="s">
        <v>2280</v>
      </c>
      <c r="C856" s="141" t="s">
        <v>2281</v>
      </c>
      <c r="D856" s="139" t="s">
        <v>598</v>
      </c>
      <c r="E856" s="139" t="s">
        <v>599</v>
      </c>
    </row>
    <row r="857" spans="2:5" x14ac:dyDescent="0.25">
      <c r="B857" s="139" t="s">
        <v>2282</v>
      </c>
      <c r="C857" s="141" t="s">
        <v>2283</v>
      </c>
      <c r="D857" s="139" t="s">
        <v>598</v>
      </c>
      <c r="E857" s="139" t="s">
        <v>599</v>
      </c>
    </row>
    <row r="858" spans="2:5" x14ac:dyDescent="0.25">
      <c r="B858" s="139" t="s">
        <v>2284</v>
      </c>
      <c r="C858" s="141" t="s">
        <v>2285</v>
      </c>
      <c r="D858" s="139" t="s">
        <v>598</v>
      </c>
      <c r="E858" s="139" t="s">
        <v>599</v>
      </c>
    </row>
    <row r="859" spans="2:5" x14ac:dyDescent="0.25">
      <c r="B859" s="139" t="s">
        <v>2286</v>
      </c>
      <c r="C859" s="141" t="s">
        <v>2287</v>
      </c>
      <c r="D859" s="139" t="s">
        <v>598</v>
      </c>
      <c r="E859" s="139" t="s">
        <v>599</v>
      </c>
    </row>
    <row r="860" spans="2:5" x14ac:dyDescent="0.25">
      <c r="B860" s="139" t="s">
        <v>2288</v>
      </c>
      <c r="C860" s="141" t="s">
        <v>2289</v>
      </c>
      <c r="D860" s="139" t="s">
        <v>598</v>
      </c>
      <c r="E860" s="139" t="s">
        <v>599</v>
      </c>
    </row>
    <row r="861" spans="2:5" x14ac:dyDescent="0.25">
      <c r="B861" s="139" t="s">
        <v>2292</v>
      </c>
      <c r="C861" s="141" t="s">
        <v>2293</v>
      </c>
      <c r="D861" s="139" t="s">
        <v>598</v>
      </c>
      <c r="E861" s="139" t="s">
        <v>599</v>
      </c>
    </row>
    <row r="862" spans="2:5" x14ac:dyDescent="0.25">
      <c r="B862" s="139" t="s">
        <v>2294</v>
      </c>
      <c r="C862" s="141" t="s">
        <v>2295</v>
      </c>
      <c r="D862" s="139" t="s">
        <v>598</v>
      </c>
      <c r="E862" s="139" t="s">
        <v>599</v>
      </c>
    </row>
    <row r="863" spans="2:5" x14ac:dyDescent="0.25">
      <c r="B863" s="139" t="s">
        <v>2296</v>
      </c>
      <c r="C863" s="141" t="s">
        <v>2297</v>
      </c>
      <c r="D863" s="139" t="s">
        <v>598</v>
      </c>
      <c r="E863" s="139" t="s">
        <v>599</v>
      </c>
    </row>
    <row r="864" spans="2:5" x14ac:dyDescent="0.25">
      <c r="B864" s="139" t="s">
        <v>2298</v>
      </c>
      <c r="C864" s="141" t="s">
        <v>2299</v>
      </c>
      <c r="D864" s="139" t="s">
        <v>598</v>
      </c>
      <c r="E864" s="139" t="s">
        <v>599</v>
      </c>
    </row>
    <row r="865" spans="2:5" x14ac:dyDescent="0.25">
      <c r="B865" s="139" t="s">
        <v>2300</v>
      </c>
      <c r="C865" s="141" t="s">
        <v>2301</v>
      </c>
      <c r="D865" s="139" t="s">
        <v>598</v>
      </c>
      <c r="E865" s="139" t="s">
        <v>599</v>
      </c>
    </row>
    <row r="866" spans="2:5" x14ac:dyDescent="0.25">
      <c r="B866" s="139" t="s">
        <v>2302</v>
      </c>
      <c r="C866" s="141" t="s">
        <v>2303</v>
      </c>
      <c r="D866" s="139" t="s">
        <v>598</v>
      </c>
      <c r="E866" s="139" t="s">
        <v>599</v>
      </c>
    </row>
    <row r="867" spans="2:5" x14ac:dyDescent="0.25">
      <c r="B867" s="139" t="s">
        <v>2304</v>
      </c>
      <c r="C867" s="141" t="s">
        <v>2305</v>
      </c>
      <c r="D867" s="139" t="s">
        <v>598</v>
      </c>
      <c r="E867" s="139" t="s">
        <v>599</v>
      </c>
    </row>
    <row r="868" spans="2:5" x14ac:dyDescent="0.25">
      <c r="B868" s="139" t="s">
        <v>2306</v>
      </c>
      <c r="C868" s="141" t="s">
        <v>2307</v>
      </c>
      <c r="D868" s="139" t="s">
        <v>598</v>
      </c>
      <c r="E868" s="139" t="s">
        <v>599</v>
      </c>
    </row>
    <row r="869" spans="2:5" x14ac:dyDescent="0.25">
      <c r="B869" s="139" t="s">
        <v>2308</v>
      </c>
      <c r="C869" s="141" t="s">
        <v>2309</v>
      </c>
      <c r="D869" s="139" t="s">
        <v>598</v>
      </c>
      <c r="E869" s="139" t="s">
        <v>599</v>
      </c>
    </row>
    <row r="870" spans="2:5" x14ac:dyDescent="0.25">
      <c r="B870" s="139" t="s">
        <v>2310</v>
      </c>
      <c r="C870" s="141" t="s">
        <v>2311</v>
      </c>
      <c r="D870" s="139" t="s">
        <v>598</v>
      </c>
      <c r="E870" s="139" t="s">
        <v>599</v>
      </c>
    </row>
    <row r="871" spans="2:5" x14ac:dyDescent="0.25">
      <c r="B871" s="139" t="s">
        <v>2312</v>
      </c>
      <c r="C871" s="141" t="s">
        <v>2313</v>
      </c>
      <c r="D871" s="139" t="s">
        <v>598</v>
      </c>
      <c r="E871" s="139" t="s">
        <v>599</v>
      </c>
    </row>
    <row r="872" spans="2:5" x14ac:dyDescent="0.25">
      <c r="B872" s="139" t="s">
        <v>2314</v>
      </c>
      <c r="C872" s="141" t="s">
        <v>2315</v>
      </c>
      <c r="D872" s="139" t="s">
        <v>598</v>
      </c>
      <c r="E872" s="139" t="s">
        <v>599</v>
      </c>
    </row>
    <row r="873" spans="2:5" x14ac:dyDescent="0.25">
      <c r="B873" s="139" t="s">
        <v>2316</v>
      </c>
      <c r="C873" s="141" t="s">
        <v>2317</v>
      </c>
      <c r="D873" s="139" t="s">
        <v>598</v>
      </c>
      <c r="E873" s="139" t="s">
        <v>599</v>
      </c>
    </row>
    <row r="874" spans="2:5" x14ac:dyDescent="0.25">
      <c r="B874" s="139" t="s">
        <v>2318</v>
      </c>
      <c r="C874" s="141" t="s">
        <v>2319</v>
      </c>
      <c r="D874" s="139" t="s">
        <v>598</v>
      </c>
      <c r="E874" s="139" t="s">
        <v>599</v>
      </c>
    </row>
    <row r="875" spans="2:5" x14ac:dyDescent="0.25">
      <c r="B875" s="139" t="s">
        <v>2320</v>
      </c>
      <c r="C875" s="141" t="s">
        <v>2321</v>
      </c>
      <c r="D875" s="139" t="s">
        <v>598</v>
      </c>
      <c r="E875" s="139" t="s">
        <v>599</v>
      </c>
    </row>
    <row r="876" spans="2:5" x14ac:dyDescent="0.25">
      <c r="B876" s="139" t="s">
        <v>2322</v>
      </c>
      <c r="C876" s="141" t="s">
        <v>2323</v>
      </c>
      <c r="D876" s="139" t="s">
        <v>598</v>
      </c>
      <c r="E876" s="139" t="s">
        <v>599</v>
      </c>
    </row>
    <row r="877" spans="2:5" x14ac:dyDescent="0.25">
      <c r="B877" s="139" t="s">
        <v>2324</v>
      </c>
      <c r="C877" s="141" t="s">
        <v>2325</v>
      </c>
      <c r="D877" s="139" t="s">
        <v>598</v>
      </c>
      <c r="E877" s="139" t="s">
        <v>599</v>
      </c>
    </row>
    <row r="878" spans="2:5" x14ac:dyDescent="0.25">
      <c r="B878" s="139" t="s">
        <v>2326</v>
      </c>
      <c r="C878" s="141" t="s">
        <v>2327</v>
      </c>
      <c r="D878" s="139" t="s">
        <v>598</v>
      </c>
      <c r="E878" s="139" t="s">
        <v>599</v>
      </c>
    </row>
    <row r="879" spans="2:5" x14ac:dyDescent="0.25">
      <c r="B879" s="139" t="s">
        <v>2328</v>
      </c>
      <c r="C879" s="141" t="s">
        <v>2329</v>
      </c>
      <c r="D879" s="139" t="s">
        <v>598</v>
      </c>
      <c r="E879" s="139" t="s">
        <v>599</v>
      </c>
    </row>
    <row r="880" spans="2:5" x14ac:dyDescent="0.25">
      <c r="B880" s="139" t="s">
        <v>2330</v>
      </c>
      <c r="C880" s="141" t="s">
        <v>2331</v>
      </c>
      <c r="D880" s="139" t="s">
        <v>598</v>
      </c>
      <c r="E880" s="139" t="s">
        <v>599</v>
      </c>
    </row>
    <row r="881" spans="2:5" x14ac:dyDescent="0.25">
      <c r="B881" s="139" t="s">
        <v>2332</v>
      </c>
      <c r="C881" s="141" t="s">
        <v>2333</v>
      </c>
      <c r="D881" s="139" t="s">
        <v>598</v>
      </c>
      <c r="E881" s="139" t="s">
        <v>599</v>
      </c>
    </row>
    <row r="882" spans="2:5" x14ac:dyDescent="0.25">
      <c r="B882" s="139" t="s">
        <v>2334</v>
      </c>
      <c r="C882" s="141" t="s">
        <v>2335</v>
      </c>
      <c r="D882" s="139" t="s">
        <v>598</v>
      </c>
      <c r="E882" s="139" t="s">
        <v>599</v>
      </c>
    </row>
    <row r="883" spans="2:5" x14ac:dyDescent="0.25">
      <c r="B883" s="139" t="s">
        <v>2336</v>
      </c>
      <c r="C883" s="141" t="s">
        <v>2337</v>
      </c>
      <c r="D883" s="139" t="s">
        <v>598</v>
      </c>
      <c r="E883" s="139" t="s">
        <v>599</v>
      </c>
    </row>
    <row r="884" spans="2:5" x14ac:dyDescent="0.25">
      <c r="B884" s="139" t="s">
        <v>2338</v>
      </c>
      <c r="C884" s="141" t="s">
        <v>2339</v>
      </c>
      <c r="D884" s="139" t="s">
        <v>598</v>
      </c>
      <c r="E884" s="139" t="s">
        <v>599</v>
      </c>
    </row>
    <row r="885" spans="2:5" x14ac:dyDescent="0.25">
      <c r="B885" s="139" t="s">
        <v>2340</v>
      </c>
      <c r="C885" s="141" t="s">
        <v>2341</v>
      </c>
      <c r="D885" s="139" t="s">
        <v>598</v>
      </c>
      <c r="E885" s="139" t="s">
        <v>599</v>
      </c>
    </row>
    <row r="886" spans="2:5" x14ac:dyDescent="0.25">
      <c r="B886" s="139" t="s">
        <v>2342</v>
      </c>
      <c r="C886" s="141" t="s">
        <v>2343</v>
      </c>
      <c r="D886" s="139" t="s">
        <v>598</v>
      </c>
      <c r="E886" s="139" t="s">
        <v>599</v>
      </c>
    </row>
    <row r="887" spans="2:5" x14ac:dyDescent="0.25">
      <c r="B887" s="139" t="s">
        <v>2344</v>
      </c>
      <c r="C887" s="141" t="s">
        <v>2345</v>
      </c>
      <c r="D887" s="139" t="s">
        <v>598</v>
      </c>
      <c r="E887" s="139" t="s">
        <v>599</v>
      </c>
    </row>
    <row r="888" spans="2:5" x14ac:dyDescent="0.25">
      <c r="B888" s="139" t="s">
        <v>2346</v>
      </c>
      <c r="C888" s="141" t="s">
        <v>2347</v>
      </c>
      <c r="D888" s="139" t="s">
        <v>598</v>
      </c>
      <c r="E888" s="139" t="s">
        <v>599</v>
      </c>
    </row>
    <row r="889" spans="2:5" x14ac:dyDescent="0.25">
      <c r="B889" s="139" t="s">
        <v>2348</v>
      </c>
      <c r="C889" s="141" t="s">
        <v>2349</v>
      </c>
      <c r="D889" s="139" t="s">
        <v>598</v>
      </c>
      <c r="E889" s="139" t="s">
        <v>599</v>
      </c>
    </row>
    <row r="890" spans="2:5" x14ac:dyDescent="0.25">
      <c r="B890" s="139" t="s">
        <v>2350</v>
      </c>
      <c r="C890" s="141" t="s">
        <v>2351</v>
      </c>
      <c r="D890" s="139" t="s">
        <v>598</v>
      </c>
      <c r="E890" s="139" t="s">
        <v>599</v>
      </c>
    </row>
    <row r="891" spans="2:5" x14ac:dyDescent="0.25">
      <c r="B891" s="139" t="s">
        <v>2352</v>
      </c>
      <c r="C891" s="141" t="s">
        <v>2353</v>
      </c>
      <c r="D891" s="139" t="s">
        <v>598</v>
      </c>
      <c r="E891" s="139" t="s">
        <v>599</v>
      </c>
    </row>
    <row r="892" spans="2:5" x14ac:dyDescent="0.25">
      <c r="B892" s="139" t="s">
        <v>2354</v>
      </c>
      <c r="C892" s="141" t="s">
        <v>2355</v>
      </c>
      <c r="D892" s="139" t="s">
        <v>598</v>
      </c>
      <c r="E892" s="139" t="s">
        <v>599</v>
      </c>
    </row>
    <row r="893" spans="2:5" x14ac:dyDescent="0.25">
      <c r="B893" s="139" t="s">
        <v>2356</v>
      </c>
      <c r="C893" s="141" t="s">
        <v>2357</v>
      </c>
      <c r="D893" s="139" t="s">
        <v>598</v>
      </c>
      <c r="E893" s="139" t="s">
        <v>599</v>
      </c>
    </row>
    <row r="894" spans="2:5" x14ac:dyDescent="0.25">
      <c r="B894" s="139" t="s">
        <v>2358</v>
      </c>
      <c r="C894" s="141" t="s">
        <v>2290</v>
      </c>
      <c r="D894" s="139" t="s">
        <v>598</v>
      </c>
      <c r="E894" s="139" t="s">
        <v>599</v>
      </c>
    </row>
    <row r="895" spans="2:5" x14ac:dyDescent="0.25">
      <c r="B895" s="139" t="s">
        <v>2359</v>
      </c>
      <c r="C895" s="141" t="s">
        <v>2291</v>
      </c>
      <c r="D895" s="139" t="s">
        <v>598</v>
      </c>
      <c r="E895" s="139" t="s">
        <v>599</v>
      </c>
    </row>
    <row r="896" spans="2:5" x14ac:dyDescent="0.25">
      <c r="B896" s="139" t="s">
        <v>2360</v>
      </c>
      <c r="C896" s="141" t="s">
        <v>2361</v>
      </c>
      <c r="D896" s="139" t="s">
        <v>598</v>
      </c>
      <c r="E896" s="139" t="s">
        <v>599</v>
      </c>
    </row>
    <row r="897" spans="2:5" x14ac:dyDescent="0.25">
      <c r="B897" s="139" t="s">
        <v>2362</v>
      </c>
      <c r="C897" s="141" t="s">
        <v>2363</v>
      </c>
      <c r="D897" s="139" t="s">
        <v>598</v>
      </c>
      <c r="E897" s="139" t="s">
        <v>599</v>
      </c>
    </row>
    <row r="898" spans="2:5" x14ac:dyDescent="0.25">
      <c r="B898" s="139" t="s">
        <v>2364</v>
      </c>
      <c r="C898" s="141" t="s">
        <v>2365</v>
      </c>
      <c r="D898" s="139" t="s">
        <v>598</v>
      </c>
      <c r="E898" s="139" t="s">
        <v>599</v>
      </c>
    </row>
    <row r="899" spans="2:5" x14ac:dyDescent="0.25">
      <c r="B899" s="139" t="s">
        <v>2366</v>
      </c>
      <c r="C899" s="141" t="s">
        <v>2367</v>
      </c>
      <c r="D899" s="139" t="s">
        <v>598</v>
      </c>
      <c r="E899" s="139" t="s">
        <v>599</v>
      </c>
    </row>
    <row r="900" spans="2:5" x14ac:dyDescent="0.25">
      <c r="B900" s="139" t="s">
        <v>2368</v>
      </c>
      <c r="C900" s="141" t="s">
        <v>2369</v>
      </c>
      <c r="D900" s="139" t="s">
        <v>598</v>
      </c>
      <c r="E900" s="139" t="s">
        <v>599</v>
      </c>
    </row>
    <row r="901" spans="2:5" x14ac:dyDescent="0.25">
      <c r="B901" s="139" t="s">
        <v>2370</v>
      </c>
      <c r="C901" s="141" t="s">
        <v>2176</v>
      </c>
      <c r="D901" s="139" t="s">
        <v>598</v>
      </c>
      <c r="E901" s="139" t="s">
        <v>599</v>
      </c>
    </row>
    <row r="902" spans="2:5" x14ac:dyDescent="0.25">
      <c r="B902" s="139" t="s">
        <v>2371</v>
      </c>
      <c r="C902" s="141" t="s">
        <v>2372</v>
      </c>
      <c r="D902" s="139" t="s">
        <v>598</v>
      </c>
      <c r="E902" s="139" t="s">
        <v>599</v>
      </c>
    </row>
    <row r="903" spans="2:5" x14ac:dyDescent="0.25">
      <c r="B903" s="139" t="s">
        <v>2373</v>
      </c>
      <c r="C903" s="141" t="s">
        <v>2374</v>
      </c>
      <c r="D903" s="139" t="s">
        <v>598</v>
      </c>
      <c r="E903" s="139" t="s">
        <v>599</v>
      </c>
    </row>
    <row r="904" spans="2:5" x14ac:dyDescent="0.25">
      <c r="B904" s="139" t="s">
        <v>2375</v>
      </c>
      <c r="C904" s="141" t="s">
        <v>2376</v>
      </c>
      <c r="D904" s="139" t="s">
        <v>598</v>
      </c>
      <c r="E904" s="139" t="s">
        <v>599</v>
      </c>
    </row>
    <row r="905" spans="2:5" x14ac:dyDescent="0.25">
      <c r="B905" s="139" t="s">
        <v>2377</v>
      </c>
      <c r="C905" s="141" t="s">
        <v>2378</v>
      </c>
      <c r="D905" s="139" t="s">
        <v>1004</v>
      </c>
      <c r="E905" s="139" t="s">
        <v>1005</v>
      </c>
    </row>
    <row r="906" spans="2:5" x14ac:dyDescent="0.25">
      <c r="B906" s="139" t="s">
        <v>2379</v>
      </c>
      <c r="C906" s="141" t="s">
        <v>2380</v>
      </c>
      <c r="D906" s="139" t="s">
        <v>598</v>
      </c>
      <c r="E906" s="139" t="s">
        <v>599</v>
      </c>
    </row>
    <row r="907" spans="2:5" x14ac:dyDescent="0.25">
      <c r="B907" s="139" t="s">
        <v>2381</v>
      </c>
      <c r="C907" s="141" t="s">
        <v>2382</v>
      </c>
      <c r="D907" s="139" t="s">
        <v>598</v>
      </c>
      <c r="E907" s="139" t="s">
        <v>599</v>
      </c>
    </row>
    <row r="908" spans="2:5" x14ac:dyDescent="0.25">
      <c r="B908" s="139" t="s">
        <v>2383</v>
      </c>
      <c r="C908" s="141" t="s">
        <v>2384</v>
      </c>
      <c r="D908" s="139" t="s">
        <v>598</v>
      </c>
      <c r="E908" s="139" t="s">
        <v>599</v>
      </c>
    </row>
    <row r="909" spans="2:5" x14ac:dyDescent="0.25">
      <c r="B909" s="139" t="s">
        <v>2385</v>
      </c>
      <c r="C909" s="141" t="s">
        <v>2386</v>
      </c>
      <c r="D909" s="139" t="s">
        <v>598</v>
      </c>
      <c r="E909" s="139" t="s">
        <v>599</v>
      </c>
    </row>
    <row r="910" spans="2:5" x14ac:dyDescent="0.25">
      <c r="B910" s="139" t="s">
        <v>2387</v>
      </c>
      <c r="C910" s="141" t="s">
        <v>2388</v>
      </c>
      <c r="D910" s="139" t="s">
        <v>598</v>
      </c>
      <c r="E910" s="139" t="s">
        <v>599</v>
      </c>
    </row>
    <row r="911" spans="2:5" x14ac:dyDescent="0.25">
      <c r="B911" s="139" t="s">
        <v>2389</v>
      </c>
      <c r="C911" s="141" t="s">
        <v>2390</v>
      </c>
      <c r="D911" s="139" t="s">
        <v>598</v>
      </c>
      <c r="E911" s="139" t="s">
        <v>599</v>
      </c>
    </row>
    <row r="912" spans="2:5" x14ac:dyDescent="0.25">
      <c r="B912" s="139" t="s">
        <v>2391</v>
      </c>
      <c r="C912" s="141" t="s">
        <v>2392</v>
      </c>
      <c r="D912" s="139" t="s">
        <v>598</v>
      </c>
      <c r="E912" s="139" t="s">
        <v>599</v>
      </c>
    </row>
    <row r="913" spans="2:5" x14ac:dyDescent="0.25">
      <c r="B913" s="139" t="s">
        <v>2393</v>
      </c>
      <c r="C913" s="141" t="s">
        <v>2394</v>
      </c>
      <c r="D913" s="139" t="s">
        <v>598</v>
      </c>
      <c r="E913" s="139" t="s">
        <v>599</v>
      </c>
    </row>
    <row r="914" spans="2:5" x14ac:dyDescent="0.25">
      <c r="B914" s="139" t="s">
        <v>2395</v>
      </c>
      <c r="C914" s="141" t="s">
        <v>2396</v>
      </c>
      <c r="D914" s="139" t="s">
        <v>598</v>
      </c>
      <c r="E914" s="139" t="s">
        <v>599</v>
      </c>
    </row>
    <row r="915" spans="2:5" x14ac:dyDescent="0.25">
      <c r="B915" s="139" t="s">
        <v>2397</v>
      </c>
      <c r="C915" s="141" t="s">
        <v>2398</v>
      </c>
      <c r="D915" s="139" t="s">
        <v>598</v>
      </c>
      <c r="E915" s="139" t="s">
        <v>599</v>
      </c>
    </row>
    <row r="916" spans="2:5" x14ac:dyDescent="0.25">
      <c r="B916" s="139" t="s">
        <v>2399</v>
      </c>
      <c r="C916" s="141" t="s">
        <v>2400</v>
      </c>
      <c r="D916" s="139" t="s">
        <v>598</v>
      </c>
      <c r="E916" s="139" t="s">
        <v>599</v>
      </c>
    </row>
    <row r="917" spans="2:5" x14ac:dyDescent="0.25">
      <c r="B917" s="139" t="s">
        <v>2401</v>
      </c>
      <c r="C917" s="141" t="s">
        <v>2402</v>
      </c>
      <c r="D917" s="139" t="s">
        <v>598</v>
      </c>
      <c r="E917" s="139" t="s">
        <v>599</v>
      </c>
    </row>
    <row r="918" spans="2:5" x14ac:dyDescent="0.25">
      <c r="B918" s="139" t="s">
        <v>2403</v>
      </c>
      <c r="C918" s="141" t="s">
        <v>2404</v>
      </c>
      <c r="D918" s="139" t="s">
        <v>598</v>
      </c>
      <c r="E918" s="139" t="s">
        <v>599</v>
      </c>
    </row>
    <row r="919" spans="2:5" x14ac:dyDescent="0.25">
      <c r="B919" s="139" t="s">
        <v>2405</v>
      </c>
      <c r="C919" s="141" t="s">
        <v>2406</v>
      </c>
      <c r="D919" s="139" t="s">
        <v>598</v>
      </c>
      <c r="E919" s="139" t="s">
        <v>599</v>
      </c>
    </row>
    <row r="920" spans="2:5" x14ac:dyDescent="0.25">
      <c r="B920" s="139" t="s">
        <v>2407</v>
      </c>
      <c r="C920" s="141" t="s">
        <v>2408</v>
      </c>
      <c r="D920" s="139" t="s">
        <v>598</v>
      </c>
      <c r="E920" s="139" t="s">
        <v>599</v>
      </c>
    </row>
    <row r="921" spans="2:5" x14ac:dyDescent="0.25">
      <c r="B921" s="139" t="s">
        <v>2409</v>
      </c>
      <c r="C921" s="141" t="s">
        <v>2410</v>
      </c>
      <c r="D921" s="139" t="s">
        <v>598</v>
      </c>
      <c r="E921" s="139" t="s">
        <v>599</v>
      </c>
    </row>
    <row r="922" spans="2:5" x14ac:dyDescent="0.25">
      <c r="B922" s="139" t="s">
        <v>2411</v>
      </c>
      <c r="C922" s="141" t="s">
        <v>2412</v>
      </c>
      <c r="D922" s="139" t="s">
        <v>598</v>
      </c>
      <c r="E922" s="139" t="s">
        <v>599</v>
      </c>
    </row>
    <row r="923" spans="2:5" x14ac:dyDescent="0.25">
      <c r="B923" s="139" t="s">
        <v>2413</v>
      </c>
      <c r="C923" s="141" t="s">
        <v>2414</v>
      </c>
      <c r="D923" s="139" t="s">
        <v>598</v>
      </c>
      <c r="E923" s="139" t="s">
        <v>599</v>
      </c>
    </row>
    <row r="924" spans="2:5" x14ac:dyDescent="0.25">
      <c r="B924" s="139" t="s">
        <v>2415</v>
      </c>
      <c r="C924" s="141" t="s">
        <v>2416</v>
      </c>
      <c r="D924" s="139" t="s">
        <v>598</v>
      </c>
      <c r="E924" s="139" t="s">
        <v>599</v>
      </c>
    </row>
    <row r="925" spans="2:5" x14ac:dyDescent="0.25">
      <c r="B925" s="139" t="s">
        <v>2417</v>
      </c>
      <c r="C925" s="141" t="s">
        <v>2418</v>
      </c>
      <c r="D925" s="139" t="s">
        <v>598</v>
      </c>
      <c r="E925" s="139" t="s">
        <v>599</v>
      </c>
    </row>
    <row r="926" spans="2:5" x14ac:dyDescent="0.25">
      <c r="B926" s="139" t="s">
        <v>2419</v>
      </c>
      <c r="C926" s="141" t="s">
        <v>2420</v>
      </c>
      <c r="D926" s="139" t="s">
        <v>598</v>
      </c>
      <c r="E926" s="139" t="s">
        <v>599</v>
      </c>
    </row>
    <row r="927" spans="2:5" x14ac:dyDescent="0.25">
      <c r="B927" s="139" t="s">
        <v>2421</v>
      </c>
      <c r="C927" s="141" t="s">
        <v>2422</v>
      </c>
      <c r="D927" s="139" t="s">
        <v>598</v>
      </c>
      <c r="E927" s="139" t="s">
        <v>599</v>
      </c>
    </row>
    <row r="928" spans="2:5" x14ac:dyDescent="0.25">
      <c r="B928" s="139" t="s">
        <v>2423</v>
      </c>
      <c r="C928" s="141" t="s">
        <v>2424</v>
      </c>
      <c r="D928" s="139" t="s">
        <v>598</v>
      </c>
      <c r="E928" s="139" t="s">
        <v>599</v>
      </c>
    </row>
    <row r="929" spans="2:5" x14ac:dyDescent="0.25">
      <c r="B929" s="139" t="s">
        <v>2425</v>
      </c>
      <c r="C929" s="141" t="s">
        <v>2426</v>
      </c>
      <c r="D929" s="139" t="s">
        <v>598</v>
      </c>
      <c r="E929" s="139" t="s">
        <v>599</v>
      </c>
    </row>
    <row r="930" spans="2:5" x14ac:dyDescent="0.25">
      <c r="B930" s="139" t="s">
        <v>2427</v>
      </c>
      <c r="C930" s="141" t="s">
        <v>2428</v>
      </c>
      <c r="D930" s="139" t="s">
        <v>598</v>
      </c>
      <c r="E930" s="139" t="s">
        <v>599</v>
      </c>
    </row>
    <row r="931" spans="2:5" x14ac:dyDescent="0.25">
      <c r="B931" s="139" t="s">
        <v>2429</v>
      </c>
      <c r="C931" s="141" t="s">
        <v>2430</v>
      </c>
      <c r="D931" s="139" t="s">
        <v>598</v>
      </c>
      <c r="E931" s="139" t="s">
        <v>599</v>
      </c>
    </row>
    <row r="932" spans="2:5" x14ac:dyDescent="0.25">
      <c r="B932" s="139" t="s">
        <v>2431</v>
      </c>
      <c r="C932" s="141" t="s">
        <v>2432</v>
      </c>
      <c r="D932" s="139" t="s">
        <v>598</v>
      </c>
      <c r="E932" s="139" t="s">
        <v>599</v>
      </c>
    </row>
    <row r="933" spans="2:5" x14ac:dyDescent="0.25">
      <c r="B933" s="139" t="s">
        <v>2433</v>
      </c>
      <c r="C933" s="141" t="s">
        <v>2434</v>
      </c>
      <c r="D933" s="139" t="s">
        <v>598</v>
      </c>
      <c r="E933" s="139" t="s">
        <v>599</v>
      </c>
    </row>
    <row r="934" spans="2:5" x14ac:dyDescent="0.25">
      <c r="B934" s="139" t="s">
        <v>2435</v>
      </c>
      <c r="C934" s="141" t="s">
        <v>2436</v>
      </c>
      <c r="D934" s="139" t="s">
        <v>598</v>
      </c>
      <c r="E934" s="139" t="s">
        <v>599</v>
      </c>
    </row>
    <row r="935" spans="2:5" x14ac:dyDescent="0.25">
      <c r="B935" s="139" t="s">
        <v>2437</v>
      </c>
      <c r="C935" s="141" t="s">
        <v>2438</v>
      </c>
      <c r="D935" s="139" t="s">
        <v>598</v>
      </c>
      <c r="E935" s="139" t="s">
        <v>599</v>
      </c>
    </row>
    <row r="936" spans="2:5" x14ac:dyDescent="0.25">
      <c r="B936" s="139" t="s">
        <v>2439</v>
      </c>
      <c r="C936" s="141" t="s">
        <v>2440</v>
      </c>
      <c r="D936" s="139" t="s">
        <v>598</v>
      </c>
      <c r="E936" s="139" t="s">
        <v>599</v>
      </c>
    </row>
    <row r="937" spans="2:5" x14ac:dyDescent="0.25">
      <c r="B937" s="139" t="s">
        <v>2441</v>
      </c>
      <c r="C937" s="141" t="s">
        <v>2442</v>
      </c>
      <c r="D937" s="139" t="s">
        <v>598</v>
      </c>
      <c r="E937" s="139" t="s">
        <v>599</v>
      </c>
    </row>
    <row r="938" spans="2:5" x14ac:dyDescent="0.25">
      <c r="B938" s="139" t="s">
        <v>2443</v>
      </c>
      <c r="C938" s="141" t="s">
        <v>2444</v>
      </c>
      <c r="D938" s="139" t="s">
        <v>1004</v>
      </c>
      <c r="E938" s="139" t="s">
        <v>1005</v>
      </c>
    </row>
    <row r="939" spans="2:5" x14ac:dyDescent="0.25">
      <c r="B939" s="139" t="s">
        <v>2445</v>
      </c>
      <c r="C939" s="141" t="s">
        <v>2446</v>
      </c>
      <c r="D939" s="139" t="s">
        <v>598</v>
      </c>
      <c r="E939" s="139" t="s">
        <v>599</v>
      </c>
    </row>
    <row r="940" spans="2:5" x14ac:dyDescent="0.25">
      <c r="B940" s="139" t="s">
        <v>2447</v>
      </c>
      <c r="C940" s="141" t="s">
        <v>2448</v>
      </c>
      <c r="D940" s="139" t="s">
        <v>598</v>
      </c>
      <c r="E940" s="139" t="s">
        <v>599</v>
      </c>
    </row>
    <row r="941" spans="2:5" x14ac:dyDescent="0.25">
      <c r="B941" s="139" t="s">
        <v>2449</v>
      </c>
      <c r="C941" s="141" t="s">
        <v>2450</v>
      </c>
      <c r="D941" s="139" t="s">
        <v>598</v>
      </c>
      <c r="E941" s="139" t="s">
        <v>599</v>
      </c>
    </row>
    <row r="942" spans="2:5" x14ac:dyDescent="0.25">
      <c r="B942" s="139" t="s">
        <v>2451</v>
      </c>
      <c r="C942" s="141" t="s">
        <v>2452</v>
      </c>
      <c r="D942" s="139" t="s">
        <v>598</v>
      </c>
      <c r="E942" s="139" t="s">
        <v>599</v>
      </c>
    </row>
    <row r="943" spans="2:5" x14ac:dyDescent="0.25">
      <c r="B943" s="139" t="s">
        <v>2453</v>
      </c>
      <c r="C943" s="141" t="s">
        <v>2450</v>
      </c>
      <c r="D943" s="139" t="s">
        <v>598</v>
      </c>
      <c r="E943" s="139" t="s">
        <v>599</v>
      </c>
    </row>
    <row r="944" spans="2:5" x14ac:dyDescent="0.25">
      <c r="B944" s="139" t="s">
        <v>2454</v>
      </c>
      <c r="C944" s="141" t="s">
        <v>2455</v>
      </c>
      <c r="D944" s="139" t="s">
        <v>598</v>
      </c>
      <c r="E944" s="139" t="s">
        <v>599</v>
      </c>
    </row>
    <row r="945" spans="2:5" x14ac:dyDescent="0.25">
      <c r="B945" s="139" t="s">
        <v>2456</v>
      </c>
      <c r="C945" s="141" t="s">
        <v>2457</v>
      </c>
      <c r="D945" s="139" t="s">
        <v>1004</v>
      </c>
      <c r="E945" s="139" t="s">
        <v>1005</v>
      </c>
    </row>
    <row r="946" spans="2:5" x14ac:dyDescent="0.25">
      <c r="B946" s="139" t="s">
        <v>2458</v>
      </c>
      <c r="C946" s="141" t="s">
        <v>2459</v>
      </c>
      <c r="D946" s="139" t="s">
        <v>598</v>
      </c>
      <c r="E946" s="139" t="s">
        <v>599</v>
      </c>
    </row>
    <row r="947" spans="2:5" x14ac:dyDescent="0.25">
      <c r="B947" s="139" t="s">
        <v>2460</v>
      </c>
      <c r="C947" s="141" t="s">
        <v>2461</v>
      </c>
      <c r="D947" s="139" t="s">
        <v>598</v>
      </c>
      <c r="E947" s="139" t="s">
        <v>599</v>
      </c>
    </row>
    <row r="948" spans="2:5" x14ac:dyDescent="0.25">
      <c r="B948" s="139" t="s">
        <v>2462</v>
      </c>
      <c r="C948" s="141" t="s">
        <v>2463</v>
      </c>
      <c r="D948" s="139" t="s">
        <v>598</v>
      </c>
      <c r="E948" s="139" t="s">
        <v>599</v>
      </c>
    </row>
    <row r="949" spans="2:5" x14ac:dyDescent="0.25">
      <c r="B949" s="139" t="s">
        <v>2464</v>
      </c>
      <c r="C949" s="141" t="s">
        <v>2465</v>
      </c>
      <c r="D949" s="139" t="s">
        <v>598</v>
      </c>
      <c r="E949" s="139" t="s">
        <v>599</v>
      </c>
    </row>
    <row r="950" spans="2:5" x14ac:dyDescent="0.25">
      <c r="B950" s="139" t="s">
        <v>2466</v>
      </c>
      <c r="C950" s="141" t="s">
        <v>2467</v>
      </c>
      <c r="D950" s="139" t="s">
        <v>598</v>
      </c>
      <c r="E950" s="139" t="s">
        <v>599</v>
      </c>
    </row>
    <row r="951" spans="2:5" x14ac:dyDescent="0.25">
      <c r="B951" s="139" t="s">
        <v>2468</v>
      </c>
      <c r="C951" s="141" t="s">
        <v>2469</v>
      </c>
      <c r="D951" s="139" t="s">
        <v>598</v>
      </c>
      <c r="E951" s="139" t="s">
        <v>599</v>
      </c>
    </row>
    <row r="952" spans="2:5" x14ac:dyDescent="0.25">
      <c r="B952" s="139" t="s">
        <v>2470</v>
      </c>
      <c r="C952" s="141" t="s">
        <v>2471</v>
      </c>
      <c r="D952" s="139" t="s">
        <v>598</v>
      </c>
      <c r="E952" s="139" t="s">
        <v>599</v>
      </c>
    </row>
    <row r="953" spans="2:5" x14ac:dyDescent="0.25">
      <c r="B953" s="139" t="s">
        <v>2472</v>
      </c>
      <c r="C953" s="141" t="s">
        <v>2473</v>
      </c>
      <c r="D953" s="139" t="s">
        <v>598</v>
      </c>
      <c r="E953" s="139" t="s">
        <v>599</v>
      </c>
    </row>
    <row r="954" spans="2:5" x14ac:dyDescent="0.25">
      <c r="B954" s="139" t="s">
        <v>2474</v>
      </c>
      <c r="C954" s="141" t="s">
        <v>2475</v>
      </c>
      <c r="D954" s="139" t="s">
        <v>1004</v>
      </c>
      <c r="E954" s="139" t="s">
        <v>1005</v>
      </c>
    </row>
    <row r="955" spans="2:5" x14ac:dyDescent="0.25">
      <c r="B955" s="139" t="s">
        <v>2476</v>
      </c>
      <c r="C955" s="141" t="s">
        <v>2477</v>
      </c>
      <c r="D955" s="139" t="s">
        <v>598</v>
      </c>
      <c r="E955" s="139" t="s">
        <v>599</v>
      </c>
    </row>
    <row r="956" spans="2:5" x14ac:dyDescent="0.25">
      <c r="B956" s="139" t="s">
        <v>2478</v>
      </c>
      <c r="C956" s="141" t="s">
        <v>2477</v>
      </c>
      <c r="D956" s="139" t="s">
        <v>598</v>
      </c>
      <c r="E956" s="139" t="s">
        <v>599</v>
      </c>
    </row>
    <row r="957" spans="2:5" x14ac:dyDescent="0.25">
      <c r="B957" s="139" t="s">
        <v>2479</v>
      </c>
      <c r="C957" s="141" t="s">
        <v>2477</v>
      </c>
      <c r="D957" s="139" t="s">
        <v>598</v>
      </c>
      <c r="E957" s="139" t="s">
        <v>599</v>
      </c>
    </row>
    <row r="958" spans="2:5" x14ac:dyDescent="0.25">
      <c r="B958" s="139" t="s">
        <v>2480</v>
      </c>
      <c r="C958" s="141" t="s">
        <v>2459</v>
      </c>
      <c r="D958" s="139" t="s">
        <v>598</v>
      </c>
      <c r="E958" s="139" t="s">
        <v>599</v>
      </c>
    </row>
    <row r="959" spans="2:5" x14ac:dyDescent="0.25">
      <c r="B959" s="139" t="s">
        <v>2481</v>
      </c>
      <c r="C959" s="141" t="s">
        <v>2482</v>
      </c>
      <c r="D959" s="139" t="s">
        <v>598</v>
      </c>
      <c r="E959" s="139" t="s">
        <v>599</v>
      </c>
    </row>
    <row r="960" spans="2:5" x14ac:dyDescent="0.25">
      <c r="B960" s="139" t="s">
        <v>2483</v>
      </c>
      <c r="C960" s="141" t="s">
        <v>2484</v>
      </c>
      <c r="D960" s="139" t="s">
        <v>598</v>
      </c>
      <c r="E960" s="139" t="s">
        <v>599</v>
      </c>
    </row>
    <row r="961" spans="2:5" x14ac:dyDescent="0.25">
      <c r="B961" s="139" t="s">
        <v>2485</v>
      </c>
      <c r="C961" s="141" t="s">
        <v>2486</v>
      </c>
      <c r="D961" s="139" t="s">
        <v>598</v>
      </c>
      <c r="E961" s="139" t="s">
        <v>599</v>
      </c>
    </row>
    <row r="962" spans="2:5" x14ac:dyDescent="0.25">
      <c r="B962" s="139" t="s">
        <v>2487</v>
      </c>
      <c r="C962" s="141" t="s">
        <v>2488</v>
      </c>
      <c r="D962" s="139" t="s">
        <v>598</v>
      </c>
      <c r="E962" s="139" t="s">
        <v>599</v>
      </c>
    </row>
    <row r="963" spans="2:5" x14ac:dyDescent="0.25">
      <c r="B963" s="139" t="s">
        <v>2489</v>
      </c>
      <c r="C963" s="141" t="s">
        <v>2490</v>
      </c>
      <c r="D963" s="139" t="s">
        <v>598</v>
      </c>
      <c r="E963" s="139" t="s">
        <v>599</v>
      </c>
    </row>
    <row r="964" spans="2:5" x14ac:dyDescent="0.25">
      <c r="B964" s="139" t="s">
        <v>2491</v>
      </c>
      <c r="C964" s="141" t="s">
        <v>2492</v>
      </c>
      <c r="D964" s="139" t="s">
        <v>598</v>
      </c>
      <c r="E964" s="139" t="s">
        <v>599</v>
      </c>
    </row>
    <row r="965" spans="2:5" x14ac:dyDescent="0.25">
      <c r="B965" s="139" t="s">
        <v>2493</v>
      </c>
      <c r="C965" s="141" t="s">
        <v>2494</v>
      </c>
      <c r="D965" s="139" t="s">
        <v>598</v>
      </c>
      <c r="E965" s="139" t="s">
        <v>599</v>
      </c>
    </row>
    <row r="966" spans="2:5" x14ac:dyDescent="0.25">
      <c r="B966" s="139" t="s">
        <v>2495</v>
      </c>
      <c r="C966" s="141" t="s">
        <v>2496</v>
      </c>
      <c r="D966" s="139" t="s">
        <v>598</v>
      </c>
      <c r="E966" s="139" t="s">
        <v>599</v>
      </c>
    </row>
    <row r="967" spans="2:5" x14ac:dyDescent="0.25">
      <c r="B967" s="139" t="s">
        <v>2497</v>
      </c>
      <c r="C967" s="141" t="s">
        <v>2498</v>
      </c>
      <c r="D967" s="139" t="s">
        <v>598</v>
      </c>
      <c r="E967" s="139" t="s">
        <v>599</v>
      </c>
    </row>
    <row r="968" spans="2:5" x14ac:dyDescent="0.25">
      <c r="B968" s="139" t="s">
        <v>2499</v>
      </c>
      <c r="C968" s="141" t="s">
        <v>2500</v>
      </c>
      <c r="D968" s="139" t="s">
        <v>598</v>
      </c>
      <c r="E968" s="139" t="s">
        <v>599</v>
      </c>
    </row>
    <row r="969" spans="2:5" x14ac:dyDescent="0.25">
      <c r="B969" s="139" t="s">
        <v>2501</v>
      </c>
      <c r="C969" s="141" t="s">
        <v>2502</v>
      </c>
      <c r="D969" s="139" t="s">
        <v>598</v>
      </c>
      <c r="E969" s="139" t="s">
        <v>599</v>
      </c>
    </row>
    <row r="970" spans="2:5" x14ac:dyDescent="0.25">
      <c r="B970" s="139" t="s">
        <v>2503</v>
      </c>
      <c r="C970" s="141" t="s">
        <v>2504</v>
      </c>
      <c r="D970" s="139" t="s">
        <v>598</v>
      </c>
      <c r="E970" s="139" t="s">
        <v>599</v>
      </c>
    </row>
    <row r="971" spans="2:5" x14ac:dyDescent="0.25">
      <c r="B971" s="139" t="s">
        <v>2505</v>
      </c>
      <c r="C971" s="141" t="s">
        <v>2506</v>
      </c>
      <c r="D971" s="139" t="s">
        <v>1004</v>
      </c>
      <c r="E971" s="139" t="s">
        <v>1005</v>
      </c>
    </row>
    <row r="972" spans="2:5" x14ac:dyDescent="0.25">
      <c r="B972" s="139" t="s">
        <v>2507</v>
      </c>
      <c r="C972" s="141" t="s">
        <v>2508</v>
      </c>
      <c r="D972" s="139" t="s">
        <v>598</v>
      </c>
      <c r="E972" s="139" t="s">
        <v>599</v>
      </c>
    </row>
    <row r="973" spans="2:5" x14ac:dyDescent="0.25">
      <c r="B973" s="139" t="s">
        <v>2509</v>
      </c>
      <c r="C973" s="141" t="s">
        <v>2510</v>
      </c>
      <c r="D973" s="139" t="s">
        <v>598</v>
      </c>
      <c r="E973" s="139" t="s">
        <v>599</v>
      </c>
    </row>
    <row r="974" spans="2:5" x14ac:dyDescent="0.25">
      <c r="B974" s="139" t="s">
        <v>2511</v>
      </c>
      <c r="C974" s="141" t="s">
        <v>2512</v>
      </c>
      <c r="D974" s="139" t="s">
        <v>598</v>
      </c>
      <c r="E974" s="139" t="s">
        <v>599</v>
      </c>
    </row>
    <row r="975" spans="2:5" x14ac:dyDescent="0.25">
      <c r="B975" s="139" t="s">
        <v>2513</v>
      </c>
      <c r="C975" s="141" t="s">
        <v>2514</v>
      </c>
      <c r="D975" s="139" t="s">
        <v>598</v>
      </c>
      <c r="E975" s="139" t="s">
        <v>599</v>
      </c>
    </row>
    <row r="976" spans="2:5" x14ac:dyDescent="0.25">
      <c r="B976" s="139" t="s">
        <v>2515</v>
      </c>
      <c r="C976" s="141" t="s">
        <v>2516</v>
      </c>
      <c r="D976" s="139" t="s">
        <v>598</v>
      </c>
      <c r="E976" s="139" t="s">
        <v>599</v>
      </c>
    </row>
    <row r="977" spans="2:5" x14ac:dyDescent="0.25">
      <c r="B977" s="139" t="s">
        <v>2517</v>
      </c>
      <c r="C977" s="141" t="s">
        <v>2518</v>
      </c>
      <c r="D977" s="139" t="s">
        <v>598</v>
      </c>
      <c r="E977" s="139" t="s">
        <v>599</v>
      </c>
    </row>
    <row r="978" spans="2:5" x14ac:dyDescent="0.25">
      <c r="B978" s="139" t="s">
        <v>2519</v>
      </c>
      <c r="C978" s="141" t="s">
        <v>2520</v>
      </c>
      <c r="D978" s="139" t="s">
        <v>598</v>
      </c>
      <c r="E978" s="139" t="s">
        <v>599</v>
      </c>
    </row>
    <row r="979" spans="2:5" x14ac:dyDescent="0.25">
      <c r="B979" s="139" t="s">
        <v>2521</v>
      </c>
      <c r="C979" s="141" t="s">
        <v>2522</v>
      </c>
      <c r="D979" s="139" t="s">
        <v>598</v>
      </c>
      <c r="E979" s="139" t="s">
        <v>599</v>
      </c>
    </row>
    <row r="980" spans="2:5" x14ac:dyDescent="0.25">
      <c r="B980" s="139" t="s">
        <v>2523</v>
      </c>
      <c r="C980" s="141" t="s">
        <v>2524</v>
      </c>
      <c r="D980" s="139" t="s">
        <v>598</v>
      </c>
      <c r="E980" s="139" t="s">
        <v>599</v>
      </c>
    </row>
    <row r="981" spans="2:5" x14ac:dyDescent="0.25">
      <c r="B981" s="139" t="s">
        <v>2525</v>
      </c>
      <c r="C981" s="141" t="s">
        <v>2526</v>
      </c>
      <c r="D981" s="139" t="s">
        <v>598</v>
      </c>
      <c r="E981" s="139" t="s">
        <v>599</v>
      </c>
    </row>
    <row r="982" spans="2:5" x14ac:dyDescent="0.25">
      <c r="B982" s="139" t="s">
        <v>2527</v>
      </c>
      <c r="C982" s="141" t="s">
        <v>2528</v>
      </c>
      <c r="D982" s="139" t="s">
        <v>598</v>
      </c>
      <c r="E982" s="139" t="s">
        <v>599</v>
      </c>
    </row>
    <row r="983" spans="2:5" x14ac:dyDescent="0.25">
      <c r="B983" s="139" t="s">
        <v>2529</v>
      </c>
      <c r="C983" s="141" t="s">
        <v>2477</v>
      </c>
      <c r="D983" s="139" t="s">
        <v>598</v>
      </c>
      <c r="E983" s="139" t="s">
        <v>599</v>
      </c>
    </row>
    <row r="984" spans="2:5" x14ac:dyDescent="0.25">
      <c r="B984" s="139" t="s">
        <v>2530</v>
      </c>
      <c r="C984" s="141" t="s">
        <v>2531</v>
      </c>
      <c r="D984" s="139" t="s">
        <v>598</v>
      </c>
      <c r="E984" s="139" t="s">
        <v>599</v>
      </c>
    </row>
    <row r="985" spans="2:5" x14ac:dyDescent="0.25">
      <c r="B985" s="139" t="s">
        <v>2532</v>
      </c>
      <c r="C985" s="141" t="s">
        <v>2533</v>
      </c>
      <c r="D985" s="139" t="s">
        <v>598</v>
      </c>
      <c r="E985" s="139" t="s">
        <v>599</v>
      </c>
    </row>
    <row r="986" spans="2:5" x14ac:dyDescent="0.25">
      <c r="B986" s="139" t="s">
        <v>2534</v>
      </c>
      <c r="C986" s="141" t="s">
        <v>2535</v>
      </c>
      <c r="D986" s="139" t="s">
        <v>598</v>
      </c>
      <c r="E986" s="139" t="s">
        <v>599</v>
      </c>
    </row>
    <row r="987" spans="2:5" x14ac:dyDescent="0.25">
      <c r="B987" s="139" t="s">
        <v>2536</v>
      </c>
      <c r="C987" s="141" t="s">
        <v>2537</v>
      </c>
      <c r="D987" s="139" t="s">
        <v>598</v>
      </c>
      <c r="E987" s="139" t="s">
        <v>599</v>
      </c>
    </row>
    <row r="988" spans="2:5" x14ac:dyDescent="0.25">
      <c r="B988" s="139" t="s">
        <v>2539</v>
      </c>
      <c r="C988" s="141" t="s">
        <v>2538</v>
      </c>
      <c r="D988" s="139" t="s">
        <v>598</v>
      </c>
      <c r="E988" s="139" t="s">
        <v>599</v>
      </c>
    </row>
    <row r="989" spans="2:5" x14ac:dyDescent="0.25">
      <c r="B989" s="139" t="s">
        <v>2540</v>
      </c>
      <c r="C989" s="141" t="s">
        <v>2541</v>
      </c>
      <c r="D989" s="139" t="s">
        <v>598</v>
      </c>
      <c r="E989" s="139" t="s">
        <v>599</v>
      </c>
    </row>
    <row r="990" spans="2:5" x14ac:dyDescent="0.25">
      <c r="B990" s="139" t="s">
        <v>2542</v>
      </c>
      <c r="C990" s="141" t="s">
        <v>2543</v>
      </c>
      <c r="D990" s="139" t="s">
        <v>598</v>
      </c>
      <c r="E990" s="139" t="s">
        <v>599</v>
      </c>
    </row>
    <row r="991" spans="2:5" x14ac:dyDescent="0.25">
      <c r="B991" s="139" t="s">
        <v>2544</v>
      </c>
      <c r="C991" s="141" t="s">
        <v>2545</v>
      </c>
      <c r="D991" s="139" t="s">
        <v>598</v>
      </c>
      <c r="E991" s="139" t="s">
        <v>599</v>
      </c>
    </row>
    <row r="992" spans="2:5" x14ac:dyDescent="0.25">
      <c r="B992" s="139" t="s">
        <v>2546</v>
      </c>
      <c r="C992" s="141" t="s">
        <v>2547</v>
      </c>
      <c r="D992" s="139" t="s">
        <v>598</v>
      </c>
      <c r="E992" s="139" t="s">
        <v>599</v>
      </c>
    </row>
    <row r="993" spans="2:5" x14ac:dyDescent="0.25">
      <c r="B993" s="139" t="s">
        <v>2548</v>
      </c>
      <c r="C993" s="141" t="s">
        <v>2549</v>
      </c>
      <c r="D993" s="139" t="s">
        <v>598</v>
      </c>
      <c r="E993" s="139" t="s">
        <v>599</v>
      </c>
    </row>
    <row r="994" spans="2:5" x14ac:dyDescent="0.25">
      <c r="B994" s="139" t="s">
        <v>2550</v>
      </c>
      <c r="C994" s="141" t="s">
        <v>2551</v>
      </c>
      <c r="D994" s="139" t="s">
        <v>598</v>
      </c>
      <c r="E994" s="139" t="s">
        <v>599</v>
      </c>
    </row>
    <row r="995" spans="2:5" x14ac:dyDescent="0.25">
      <c r="B995" s="139" t="s">
        <v>2552</v>
      </c>
      <c r="C995" s="141" t="s">
        <v>2553</v>
      </c>
      <c r="D995" s="139" t="s">
        <v>598</v>
      </c>
      <c r="E995" s="139" t="s">
        <v>599</v>
      </c>
    </row>
    <row r="996" spans="2:5" x14ac:dyDescent="0.25">
      <c r="B996" s="139" t="s">
        <v>2554</v>
      </c>
      <c r="C996" s="141" t="s">
        <v>2555</v>
      </c>
      <c r="D996" s="139" t="s">
        <v>598</v>
      </c>
      <c r="E996" s="139" t="s">
        <v>599</v>
      </c>
    </row>
    <row r="997" spans="2:5" x14ac:dyDescent="0.25">
      <c r="B997" s="139" t="s">
        <v>2556</v>
      </c>
      <c r="C997" s="141" t="s">
        <v>2557</v>
      </c>
      <c r="D997" s="139" t="s">
        <v>598</v>
      </c>
      <c r="E997" s="139" t="s">
        <v>599</v>
      </c>
    </row>
    <row r="998" spans="2:5" x14ac:dyDescent="0.25">
      <c r="B998" s="139" t="s">
        <v>2558</v>
      </c>
      <c r="C998" s="141" t="s">
        <v>2559</v>
      </c>
      <c r="D998" s="139" t="s">
        <v>598</v>
      </c>
      <c r="E998" s="139" t="s">
        <v>599</v>
      </c>
    </row>
    <row r="999" spans="2:5" x14ac:dyDescent="0.25">
      <c r="B999" s="139" t="s">
        <v>2560</v>
      </c>
      <c r="C999" s="141" t="s">
        <v>2549</v>
      </c>
      <c r="D999" s="139" t="s">
        <v>598</v>
      </c>
      <c r="E999" s="139" t="s">
        <v>599</v>
      </c>
    </row>
    <row r="1000" spans="2:5" x14ac:dyDescent="0.25">
      <c r="B1000" s="139" t="s">
        <v>2561</v>
      </c>
      <c r="C1000" s="141" t="s">
        <v>2562</v>
      </c>
      <c r="D1000" s="139" t="s">
        <v>598</v>
      </c>
      <c r="E1000" s="139" t="s">
        <v>599</v>
      </c>
    </row>
    <row r="1001" spans="2:5" x14ac:dyDescent="0.25">
      <c r="B1001" s="139" t="s">
        <v>2563</v>
      </c>
      <c r="C1001" s="141" t="s">
        <v>2564</v>
      </c>
      <c r="D1001" s="139" t="s">
        <v>598</v>
      </c>
      <c r="E1001" s="139" t="s">
        <v>599</v>
      </c>
    </row>
    <row r="1002" spans="2:5" x14ac:dyDescent="0.25">
      <c r="B1002" s="139" t="s">
        <v>2565</v>
      </c>
      <c r="C1002" s="141" t="s">
        <v>2566</v>
      </c>
      <c r="D1002" s="139" t="s">
        <v>598</v>
      </c>
      <c r="E1002" s="139" t="s">
        <v>599</v>
      </c>
    </row>
    <row r="1003" spans="2:5" x14ac:dyDescent="0.25">
      <c r="B1003" s="139" t="s">
        <v>2567</v>
      </c>
      <c r="C1003" s="141" t="s">
        <v>2568</v>
      </c>
      <c r="D1003" s="139" t="s">
        <v>598</v>
      </c>
      <c r="E1003" s="139" t="s">
        <v>599</v>
      </c>
    </row>
    <row r="1004" spans="2:5" x14ac:dyDescent="0.25">
      <c r="B1004" s="139" t="s">
        <v>2569</v>
      </c>
      <c r="C1004" s="141" t="s">
        <v>2570</v>
      </c>
      <c r="D1004" s="139" t="s">
        <v>598</v>
      </c>
      <c r="E1004" s="139" t="s">
        <v>599</v>
      </c>
    </row>
    <row r="1005" spans="2:5" x14ac:dyDescent="0.25">
      <c r="B1005" s="139" t="s">
        <v>2571</v>
      </c>
      <c r="C1005" s="141" t="s">
        <v>2572</v>
      </c>
      <c r="D1005" s="139" t="s">
        <v>598</v>
      </c>
      <c r="E1005" s="139" t="s">
        <v>599</v>
      </c>
    </row>
    <row r="1006" spans="2:5" x14ac:dyDescent="0.25">
      <c r="B1006" s="139" t="s">
        <v>2573</v>
      </c>
      <c r="C1006" s="141" t="s">
        <v>2574</v>
      </c>
      <c r="D1006" s="139" t="s">
        <v>598</v>
      </c>
      <c r="E1006" s="139" t="s">
        <v>599</v>
      </c>
    </row>
    <row r="1007" spans="2:5" x14ac:dyDescent="0.25">
      <c r="B1007" s="139" t="s">
        <v>2575</v>
      </c>
      <c r="C1007" s="141" t="s">
        <v>2576</v>
      </c>
      <c r="D1007" s="139" t="s">
        <v>598</v>
      </c>
      <c r="E1007" s="139" t="s">
        <v>599</v>
      </c>
    </row>
    <row r="1008" spans="2:5" x14ac:dyDescent="0.25">
      <c r="B1008" s="139" t="s">
        <v>2577</v>
      </c>
      <c r="C1008" s="141" t="s">
        <v>2578</v>
      </c>
      <c r="D1008" s="139" t="s">
        <v>598</v>
      </c>
      <c r="E1008" s="139" t="s">
        <v>599</v>
      </c>
    </row>
    <row r="1009" spans="2:5" x14ac:dyDescent="0.25">
      <c r="B1009" s="139" t="s">
        <v>2579</v>
      </c>
      <c r="C1009" s="141" t="s">
        <v>2580</v>
      </c>
      <c r="D1009" s="139" t="s">
        <v>598</v>
      </c>
      <c r="E1009" s="139" t="s">
        <v>599</v>
      </c>
    </row>
    <row r="1010" spans="2:5" x14ac:dyDescent="0.25">
      <c r="B1010" s="139" t="s">
        <v>2581</v>
      </c>
      <c r="C1010" s="141" t="s">
        <v>2582</v>
      </c>
      <c r="D1010" s="139" t="s">
        <v>598</v>
      </c>
      <c r="E1010" s="139" t="s">
        <v>599</v>
      </c>
    </row>
    <row r="1011" spans="2:5" x14ac:dyDescent="0.25">
      <c r="B1011" s="139" t="s">
        <v>2583</v>
      </c>
      <c r="C1011" s="141" t="s">
        <v>2584</v>
      </c>
      <c r="D1011" s="139" t="s">
        <v>598</v>
      </c>
      <c r="E1011" s="139" t="s">
        <v>599</v>
      </c>
    </row>
    <row r="1012" spans="2:5" x14ac:dyDescent="0.25">
      <c r="B1012" s="139" t="s">
        <v>2585</v>
      </c>
      <c r="C1012" s="141" t="s">
        <v>2586</v>
      </c>
      <c r="D1012" s="139" t="s">
        <v>598</v>
      </c>
      <c r="E1012" s="139" t="s">
        <v>599</v>
      </c>
    </row>
    <row r="1013" spans="2:5" x14ac:dyDescent="0.25">
      <c r="B1013" s="139" t="s">
        <v>2587</v>
      </c>
      <c r="C1013" s="141" t="s">
        <v>2588</v>
      </c>
      <c r="D1013" s="139" t="s">
        <v>598</v>
      </c>
      <c r="E1013" s="139" t="s">
        <v>599</v>
      </c>
    </row>
    <row r="1014" spans="2:5" x14ac:dyDescent="0.25">
      <c r="B1014" s="139" t="s">
        <v>2589</v>
      </c>
      <c r="C1014" s="141" t="s">
        <v>2590</v>
      </c>
      <c r="D1014" s="139" t="s">
        <v>598</v>
      </c>
      <c r="E1014" s="139" t="s">
        <v>599</v>
      </c>
    </row>
    <row r="1015" spans="2:5" x14ac:dyDescent="0.25">
      <c r="B1015" s="139" t="s">
        <v>2591</v>
      </c>
      <c r="C1015" s="141" t="s">
        <v>2592</v>
      </c>
      <c r="D1015" s="139" t="s">
        <v>598</v>
      </c>
      <c r="E1015" s="139" t="s">
        <v>599</v>
      </c>
    </row>
    <row r="1016" spans="2:5" x14ac:dyDescent="0.25">
      <c r="B1016" s="139" t="s">
        <v>2593</v>
      </c>
      <c r="C1016" s="141" t="s">
        <v>2594</v>
      </c>
      <c r="D1016" s="139" t="s">
        <v>598</v>
      </c>
      <c r="E1016" s="139" t="s">
        <v>599</v>
      </c>
    </row>
    <row r="1017" spans="2:5" x14ac:dyDescent="0.25">
      <c r="B1017" s="139" t="s">
        <v>2595</v>
      </c>
      <c r="C1017" s="141" t="s">
        <v>2596</v>
      </c>
      <c r="D1017" s="139" t="s">
        <v>598</v>
      </c>
      <c r="E1017" s="139" t="s">
        <v>599</v>
      </c>
    </row>
    <row r="1018" spans="2:5" x14ac:dyDescent="0.25">
      <c r="B1018" s="139" t="s">
        <v>2597</v>
      </c>
      <c r="C1018" s="141" t="s">
        <v>2598</v>
      </c>
      <c r="D1018" s="139" t="s">
        <v>598</v>
      </c>
      <c r="E1018" s="139" t="s">
        <v>599</v>
      </c>
    </row>
    <row r="1019" spans="2:5" x14ac:dyDescent="0.25">
      <c r="B1019" s="139" t="s">
        <v>2599</v>
      </c>
      <c r="C1019" s="141" t="s">
        <v>2600</v>
      </c>
      <c r="D1019" s="139" t="s">
        <v>598</v>
      </c>
      <c r="E1019" s="139" t="s">
        <v>599</v>
      </c>
    </row>
    <row r="1020" spans="2:5" x14ac:dyDescent="0.25">
      <c r="B1020" s="139" t="s">
        <v>2601</v>
      </c>
      <c r="C1020" s="141" t="s">
        <v>2602</v>
      </c>
      <c r="D1020" s="139" t="s">
        <v>598</v>
      </c>
      <c r="E1020" s="139" t="s">
        <v>599</v>
      </c>
    </row>
    <row r="1021" spans="2:5" x14ac:dyDescent="0.25">
      <c r="B1021" s="139" t="s">
        <v>2603</v>
      </c>
      <c r="C1021" s="141" t="s">
        <v>2604</v>
      </c>
      <c r="D1021" s="139" t="s">
        <v>598</v>
      </c>
      <c r="E1021" s="139" t="s">
        <v>599</v>
      </c>
    </row>
    <row r="1022" spans="2:5" x14ac:dyDescent="0.25">
      <c r="B1022" s="139" t="s">
        <v>2605</v>
      </c>
      <c r="C1022" s="141" t="s">
        <v>2606</v>
      </c>
      <c r="D1022" s="139" t="s">
        <v>598</v>
      </c>
      <c r="E1022" s="139" t="s">
        <v>599</v>
      </c>
    </row>
    <row r="1023" spans="2:5" x14ac:dyDescent="0.25">
      <c r="B1023" s="139" t="s">
        <v>2607</v>
      </c>
      <c r="C1023" s="141" t="s">
        <v>2608</v>
      </c>
      <c r="D1023" s="139" t="s">
        <v>598</v>
      </c>
      <c r="E1023" s="139" t="s">
        <v>599</v>
      </c>
    </row>
    <row r="1024" spans="2:5" x14ac:dyDescent="0.25">
      <c r="B1024" s="139" t="s">
        <v>2609</v>
      </c>
      <c r="C1024" s="141" t="s">
        <v>1666</v>
      </c>
      <c r="D1024" s="139" t="s">
        <v>598</v>
      </c>
      <c r="E1024" s="139" t="s">
        <v>599</v>
      </c>
    </row>
    <row r="1025" spans="2:5" x14ac:dyDescent="0.25">
      <c r="B1025" s="139" t="s">
        <v>2610</v>
      </c>
      <c r="C1025" s="141" t="s">
        <v>2611</v>
      </c>
      <c r="D1025" s="139" t="s">
        <v>598</v>
      </c>
      <c r="E1025" s="139" t="s">
        <v>599</v>
      </c>
    </row>
    <row r="1026" spans="2:5" x14ac:dyDescent="0.25">
      <c r="B1026" s="139" t="s">
        <v>2612</v>
      </c>
      <c r="C1026" s="141" t="s">
        <v>2613</v>
      </c>
      <c r="D1026" s="139" t="s">
        <v>1004</v>
      </c>
      <c r="E1026" s="139" t="s">
        <v>1005</v>
      </c>
    </row>
    <row r="1027" spans="2:5" x14ac:dyDescent="0.25">
      <c r="B1027" s="139" t="s">
        <v>2614</v>
      </c>
      <c r="C1027" s="141" t="s">
        <v>2615</v>
      </c>
      <c r="D1027" s="139" t="s">
        <v>598</v>
      </c>
      <c r="E1027" s="139" t="s">
        <v>599</v>
      </c>
    </row>
    <row r="1028" spans="2:5" x14ac:dyDescent="0.25">
      <c r="B1028" s="139" t="s">
        <v>2616</v>
      </c>
      <c r="C1028" s="141" t="s">
        <v>2617</v>
      </c>
      <c r="D1028" s="139" t="s">
        <v>598</v>
      </c>
      <c r="E1028" s="139" t="s">
        <v>599</v>
      </c>
    </row>
    <row r="1029" spans="2:5" x14ac:dyDescent="0.25">
      <c r="B1029" s="139" t="s">
        <v>2618</v>
      </c>
      <c r="C1029" s="141" t="s">
        <v>2619</v>
      </c>
      <c r="D1029" s="139" t="s">
        <v>1004</v>
      </c>
      <c r="E1029" s="139" t="s">
        <v>1005</v>
      </c>
    </row>
    <row r="1030" spans="2:5" x14ac:dyDescent="0.25">
      <c r="B1030" s="139" t="s">
        <v>2620</v>
      </c>
      <c r="C1030" s="141" t="s">
        <v>2621</v>
      </c>
      <c r="D1030" s="139" t="s">
        <v>1004</v>
      </c>
      <c r="E1030" s="139" t="s">
        <v>1005</v>
      </c>
    </row>
    <row r="1031" spans="2:5" x14ac:dyDescent="0.25">
      <c r="B1031" s="139" t="s">
        <v>2622</v>
      </c>
      <c r="C1031" s="141" t="s">
        <v>2623</v>
      </c>
      <c r="D1031" s="139" t="s">
        <v>598</v>
      </c>
      <c r="E1031" s="139" t="s">
        <v>599</v>
      </c>
    </row>
    <row r="1032" spans="2:5" x14ac:dyDescent="0.25">
      <c r="B1032" s="139" t="s">
        <v>2624</v>
      </c>
      <c r="C1032" s="141" t="s">
        <v>2625</v>
      </c>
      <c r="D1032" s="139" t="s">
        <v>598</v>
      </c>
      <c r="E1032" s="139" t="s">
        <v>599</v>
      </c>
    </row>
    <row r="1033" spans="2:5" x14ac:dyDescent="0.25">
      <c r="B1033" s="139" t="s">
        <v>2626</v>
      </c>
      <c r="C1033" s="141" t="s">
        <v>2627</v>
      </c>
      <c r="D1033" s="139" t="s">
        <v>1004</v>
      </c>
      <c r="E1033" s="139" t="s">
        <v>1005</v>
      </c>
    </row>
    <row r="1034" spans="2:5" x14ac:dyDescent="0.25">
      <c r="B1034" s="139" t="s">
        <v>2628</v>
      </c>
      <c r="C1034" s="141" t="s">
        <v>2629</v>
      </c>
      <c r="D1034" s="139" t="s">
        <v>1004</v>
      </c>
      <c r="E1034" s="139" t="s">
        <v>1005</v>
      </c>
    </row>
    <row r="1035" spans="2:5" x14ac:dyDescent="0.25">
      <c r="B1035" s="139" t="s">
        <v>2630</v>
      </c>
      <c r="C1035" s="141" t="s">
        <v>2631</v>
      </c>
      <c r="D1035" s="139" t="s">
        <v>598</v>
      </c>
      <c r="E1035" s="139" t="s">
        <v>599</v>
      </c>
    </row>
    <row r="1036" spans="2:5" x14ac:dyDescent="0.25">
      <c r="B1036" s="139" t="s">
        <v>2632</v>
      </c>
      <c r="C1036" s="141" t="s">
        <v>2633</v>
      </c>
      <c r="D1036" s="139" t="s">
        <v>598</v>
      </c>
      <c r="E1036" s="139" t="s">
        <v>599</v>
      </c>
    </row>
    <row r="1037" spans="2:5" x14ac:dyDescent="0.25">
      <c r="B1037" s="139" t="s">
        <v>2634</v>
      </c>
      <c r="C1037" s="141" t="s">
        <v>2635</v>
      </c>
      <c r="D1037" s="139" t="s">
        <v>598</v>
      </c>
      <c r="E1037" s="139" t="s">
        <v>599</v>
      </c>
    </row>
    <row r="1038" spans="2:5" x14ac:dyDescent="0.25">
      <c r="B1038" s="139" t="s">
        <v>2636</v>
      </c>
      <c r="C1038" s="141" t="s">
        <v>1606</v>
      </c>
      <c r="D1038" s="139" t="s">
        <v>598</v>
      </c>
      <c r="E1038" s="139" t="s">
        <v>599</v>
      </c>
    </row>
    <row r="1039" spans="2:5" x14ac:dyDescent="0.25">
      <c r="B1039" s="139" t="s">
        <v>2637</v>
      </c>
      <c r="C1039" s="141" t="s">
        <v>2638</v>
      </c>
      <c r="D1039" s="139" t="s">
        <v>1004</v>
      </c>
      <c r="E1039" s="139" t="s">
        <v>1005</v>
      </c>
    </row>
    <row r="1040" spans="2:5" x14ac:dyDescent="0.25">
      <c r="B1040" s="139" t="s">
        <v>2639</v>
      </c>
      <c r="C1040" s="141" t="s">
        <v>2640</v>
      </c>
      <c r="D1040" s="139" t="s">
        <v>598</v>
      </c>
      <c r="E1040" s="139" t="s">
        <v>599</v>
      </c>
    </row>
    <row r="1041" spans="2:5" x14ac:dyDescent="0.25">
      <c r="B1041" s="139" t="s">
        <v>2641</v>
      </c>
      <c r="C1041" s="141" t="s">
        <v>2642</v>
      </c>
      <c r="D1041" s="139" t="s">
        <v>598</v>
      </c>
      <c r="E1041" s="139" t="s">
        <v>599</v>
      </c>
    </row>
    <row r="1042" spans="2:5" x14ac:dyDescent="0.25">
      <c r="B1042" s="139" t="s">
        <v>2643</v>
      </c>
      <c r="C1042" s="141" t="s">
        <v>2644</v>
      </c>
      <c r="D1042" s="139" t="s">
        <v>598</v>
      </c>
      <c r="E1042" s="139" t="s">
        <v>599</v>
      </c>
    </row>
    <row r="1043" spans="2:5" x14ac:dyDescent="0.25">
      <c r="B1043" s="139" t="s">
        <v>2645</v>
      </c>
      <c r="C1043" s="141" t="s">
        <v>2646</v>
      </c>
      <c r="D1043" s="139" t="s">
        <v>598</v>
      </c>
      <c r="E1043" s="139" t="s">
        <v>599</v>
      </c>
    </row>
    <row r="1044" spans="2:5" x14ac:dyDescent="0.25">
      <c r="B1044" s="139" t="s">
        <v>2647</v>
      </c>
      <c r="C1044" s="141" t="s">
        <v>2648</v>
      </c>
      <c r="D1044" s="139" t="s">
        <v>598</v>
      </c>
      <c r="E1044" s="139" t="s">
        <v>599</v>
      </c>
    </row>
    <row r="1045" spans="2:5" x14ac:dyDescent="0.25">
      <c r="B1045" s="139" t="s">
        <v>2649</v>
      </c>
      <c r="C1045" s="141" t="s">
        <v>2650</v>
      </c>
      <c r="D1045" s="139" t="s">
        <v>598</v>
      </c>
      <c r="E1045" s="139" t="s">
        <v>599</v>
      </c>
    </row>
    <row r="1046" spans="2:5" x14ac:dyDescent="0.25">
      <c r="B1046" s="139" t="s">
        <v>2651</v>
      </c>
      <c r="C1046" s="141" t="s">
        <v>2652</v>
      </c>
      <c r="D1046" s="139" t="s">
        <v>598</v>
      </c>
      <c r="E1046" s="139" t="s">
        <v>599</v>
      </c>
    </row>
    <row r="1047" spans="2:5" x14ac:dyDescent="0.25">
      <c r="B1047" s="139" t="s">
        <v>2653</v>
      </c>
      <c r="C1047" s="141" t="s">
        <v>2654</v>
      </c>
      <c r="D1047" s="139" t="s">
        <v>598</v>
      </c>
      <c r="E1047" s="139" t="s">
        <v>599</v>
      </c>
    </row>
    <row r="1048" spans="2:5" x14ac:dyDescent="0.25">
      <c r="B1048" s="139" t="s">
        <v>2655</v>
      </c>
      <c r="C1048" s="141" t="s">
        <v>2656</v>
      </c>
      <c r="D1048" s="139" t="s">
        <v>598</v>
      </c>
      <c r="E1048" s="139" t="s">
        <v>599</v>
      </c>
    </row>
    <row r="1049" spans="2:5" x14ac:dyDescent="0.25">
      <c r="B1049" s="139" t="s">
        <v>2657</v>
      </c>
      <c r="C1049" s="141" t="s">
        <v>2658</v>
      </c>
      <c r="D1049" s="139" t="s">
        <v>1004</v>
      </c>
      <c r="E1049" s="139" t="s">
        <v>1005</v>
      </c>
    </row>
    <row r="1050" spans="2:5" x14ac:dyDescent="0.25">
      <c r="B1050" s="139" t="s">
        <v>2659</v>
      </c>
      <c r="C1050" s="141" t="s">
        <v>2660</v>
      </c>
      <c r="D1050" s="139" t="s">
        <v>598</v>
      </c>
      <c r="E1050" s="139" t="s">
        <v>599</v>
      </c>
    </row>
    <row r="1051" spans="2:5" x14ac:dyDescent="0.25">
      <c r="B1051" s="139" t="s">
        <v>2661</v>
      </c>
      <c r="C1051" s="141" t="s">
        <v>2662</v>
      </c>
      <c r="D1051" s="139" t="s">
        <v>598</v>
      </c>
      <c r="E1051" s="139" t="s">
        <v>599</v>
      </c>
    </row>
    <row r="1052" spans="2:5" x14ac:dyDescent="0.25">
      <c r="B1052" s="139" t="s">
        <v>2663</v>
      </c>
      <c r="C1052" s="141" t="s">
        <v>2664</v>
      </c>
      <c r="D1052" s="139" t="s">
        <v>598</v>
      </c>
      <c r="E1052" s="139" t="s">
        <v>599</v>
      </c>
    </row>
    <row r="1053" spans="2:5" x14ac:dyDescent="0.25">
      <c r="B1053" s="139" t="s">
        <v>2665</v>
      </c>
      <c r="C1053" s="141" t="s">
        <v>2666</v>
      </c>
      <c r="D1053" s="139" t="s">
        <v>598</v>
      </c>
      <c r="E1053" s="139" t="s">
        <v>599</v>
      </c>
    </row>
    <row r="1054" spans="2:5" x14ac:dyDescent="0.25">
      <c r="B1054" s="139" t="s">
        <v>2667</v>
      </c>
      <c r="C1054" s="141" t="s">
        <v>2668</v>
      </c>
      <c r="D1054" s="139" t="s">
        <v>598</v>
      </c>
      <c r="E1054" s="139" t="s">
        <v>599</v>
      </c>
    </row>
    <row r="1055" spans="2:5" x14ac:dyDescent="0.25">
      <c r="B1055" s="139" t="s">
        <v>2669</v>
      </c>
      <c r="C1055" s="141" t="s">
        <v>2670</v>
      </c>
      <c r="D1055" s="139" t="s">
        <v>598</v>
      </c>
      <c r="E1055" s="139" t="s">
        <v>599</v>
      </c>
    </row>
    <row r="1056" spans="2:5" x14ac:dyDescent="0.25">
      <c r="B1056" s="139" t="s">
        <v>2671</v>
      </c>
      <c r="C1056" s="141" t="s">
        <v>2672</v>
      </c>
      <c r="D1056" s="139" t="s">
        <v>598</v>
      </c>
      <c r="E1056" s="139" t="s">
        <v>599</v>
      </c>
    </row>
    <row r="1057" spans="2:5" x14ac:dyDescent="0.25">
      <c r="B1057" s="139" t="s">
        <v>2673</v>
      </c>
      <c r="C1057" s="141" t="s">
        <v>2674</v>
      </c>
      <c r="D1057" s="139" t="s">
        <v>598</v>
      </c>
      <c r="E1057" s="139" t="s">
        <v>599</v>
      </c>
    </row>
    <row r="1058" spans="2:5" x14ac:dyDescent="0.25">
      <c r="B1058" s="139" t="s">
        <v>2675</v>
      </c>
      <c r="C1058" s="141" t="s">
        <v>1068</v>
      </c>
      <c r="D1058" s="139" t="s">
        <v>598</v>
      </c>
      <c r="E1058" s="139" t="s">
        <v>599</v>
      </c>
    </row>
    <row r="1059" spans="2:5" x14ac:dyDescent="0.25">
      <c r="B1059" s="139" t="s">
        <v>2676</v>
      </c>
      <c r="C1059" s="141" t="s">
        <v>2677</v>
      </c>
      <c r="D1059" s="139" t="s">
        <v>598</v>
      </c>
      <c r="E1059" s="139" t="s">
        <v>599</v>
      </c>
    </row>
    <row r="1060" spans="2:5" x14ac:dyDescent="0.25">
      <c r="B1060" s="139" t="s">
        <v>2678</v>
      </c>
      <c r="C1060" s="141" t="s">
        <v>2679</v>
      </c>
      <c r="D1060" s="139" t="s">
        <v>598</v>
      </c>
      <c r="E1060" s="139" t="s">
        <v>599</v>
      </c>
    </row>
    <row r="1061" spans="2:5" x14ac:dyDescent="0.25">
      <c r="B1061" s="139" t="s">
        <v>2680</v>
      </c>
      <c r="C1061" s="141" t="s">
        <v>2681</v>
      </c>
      <c r="D1061" s="139" t="s">
        <v>598</v>
      </c>
      <c r="E1061" s="139" t="s">
        <v>599</v>
      </c>
    </row>
    <row r="1062" spans="2:5" x14ac:dyDescent="0.25">
      <c r="B1062" s="139" t="s">
        <v>2682</v>
      </c>
      <c r="C1062" s="141" t="s">
        <v>2683</v>
      </c>
      <c r="D1062" s="139" t="s">
        <v>598</v>
      </c>
      <c r="E1062" s="139" t="s">
        <v>599</v>
      </c>
    </row>
    <row r="1063" spans="2:5" x14ac:dyDescent="0.25">
      <c r="B1063" s="139" t="s">
        <v>2684</v>
      </c>
      <c r="C1063" s="141" t="s">
        <v>2685</v>
      </c>
      <c r="D1063" s="139" t="s">
        <v>598</v>
      </c>
      <c r="E1063" s="139" t="s">
        <v>599</v>
      </c>
    </row>
    <row r="1064" spans="2:5" x14ac:dyDescent="0.25">
      <c r="B1064" s="139" t="s">
        <v>2686</v>
      </c>
      <c r="C1064" s="141" t="s">
        <v>2687</v>
      </c>
      <c r="D1064" s="139" t="s">
        <v>598</v>
      </c>
      <c r="E1064" s="139" t="s">
        <v>599</v>
      </c>
    </row>
    <row r="1065" spans="2:5" x14ac:dyDescent="0.25">
      <c r="B1065" s="139" t="s">
        <v>2688</v>
      </c>
      <c r="C1065" s="141" t="s">
        <v>2689</v>
      </c>
      <c r="D1065" s="139" t="s">
        <v>598</v>
      </c>
      <c r="E1065" s="139" t="s">
        <v>599</v>
      </c>
    </row>
    <row r="1066" spans="2:5" x14ac:dyDescent="0.25">
      <c r="B1066" s="139" t="s">
        <v>2690</v>
      </c>
      <c r="C1066" s="141" t="s">
        <v>2691</v>
      </c>
      <c r="D1066" s="139" t="s">
        <v>598</v>
      </c>
      <c r="E1066" s="139" t="s">
        <v>599</v>
      </c>
    </row>
    <row r="1067" spans="2:5" x14ac:dyDescent="0.25">
      <c r="B1067" s="139" t="s">
        <v>2692</v>
      </c>
      <c r="C1067" s="141" t="s">
        <v>2693</v>
      </c>
      <c r="D1067" s="139" t="s">
        <v>598</v>
      </c>
      <c r="E1067" s="139" t="s">
        <v>599</v>
      </c>
    </row>
    <row r="1068" spans="2:5" x14ac:dyDescent="0.25">
      <c r="B1068" s="139" t="s">
        <v>2694</v>
      </c>
      <c r="C1068" s="141" t="s">
        <v>2695</v>
      </c>
      <c r="D1068" s="139" t="s">
        <v>994</v>
      </c>
      <c r="E1068" s="139" t="s">
        <v>995</v>
      </c>
    </row>
    <row r="1069" spans="2:5" x14ac:dyDescent="0.25">
      <c r="B1069" s="139" t="s">
        <v>2696</v>
      </c>
      <c r="C1069" s="141" t="s">
        <v>2697</v>
      </c>
      <c r="D1069" s="139" t="s">
        <v>598</v>
      </c>
      <c r="E1069" s="139" t="s">
        <v>599</v>
      </c>
    </row>
    <row r="1070" spans="2:5" x14ac:dyDescent="0.25">
      <c r="B1070" s="139" t="s">
        <v>2698</v>
      </c>
      <c r="C1070" s="141" t="s">
        <v>2699</v>
      </c>
      <c r="D1070" s="139" t="s">
        <v>598</v>
      </c>
      <c r="E1070" s="139" t="s">
        <v>599</v>
      </c>
    </row>
    <row r="1071" spans="2:5" x14ac:dyDescent="0.25">
      <c r="B1071" s="139" t="s">
        <v>2700</v>
      </c>
      <c r="C1071" s="141" t="s">
        <v>2701</v>
      </c>
      <c r="D1071" s="139" t="s">
        <v>598</v>
      </c>
      <c r="E1071" s="139" t="s">
        <v>599</v>
      </c>
    </row>
    <row r="1072" spans="2:5" x14ac:dyDescent="0.25">
      <c r="B1072" s="139" t="s">
        <v>2702</v>
      </c>
      <c r="C1072" s="141" t="s">
        <v>2703</v>
      </c>
      <c r="D1072" s="139" t="s">
        <v>598</v>
      </c>
      <c r="E1072" s="139" t="s">
        <v>599</v>
      </c>
    </row>
    <row r="1073" spans="2:5" x14ac:dyDescent="0.25">
      <c r="B1073" s="139" t="s">
        <v>2704</v>
      </c>
      <c r="C1073" s="141" t="s">
        <v>2705</v>
      </c>
      <c r="D1073" s="139" t="s">
        <v>1004</v>
      </c>
      <c r="E1073" s="139" t="s">
        <v>1005</v>
      </c>
    </row>
    <row r="1074" spans="2:5" x14ac:dyDescent="0.25">
      <c r="B1074" s="139" t="s">
        <v>2706</v>
      </c>
      <c r="C1074" s="141" t="s">
        <v>2707</v>
      </c>
      <c r="D1074" s="139" t="s">
        <v>598</v>
      </c>
      <c r="E1074" s="139" t="s">
        <v>599</v>
      </c>
    </row>
    <row r="1075" spans="2:5" x14ac:dyDescent="0.25">
      <c r="B1075" s="139" t="s">
        <v>2708</v>
      </c>
      <c r="C1075" s="141" t="s">
        <v>2709</v>
      </c>
      <c r="D1075" s="139" t="s">
        <v>598</v>
      </c>
      <c r="E1075" s="139" t="s">
        <v>599</v>
      </c>
    </row>
    <row r="1076" spans="2:5" x14ac:dyDescent="0.25">
      <c r="B1076" s="139" t="s">
        <v>2710</v>
      </c>
      <c r="C1076" s="141" t="s">
        <v>2711</v>
      </c>
      <c r="D1076" s="139" t="s">
        <v>1004</v>
      </c>
      <c r="E1076" s="139" t="s">
        <v>1005</v>
      </c>
    </row>
    <row r="1077" spans="2:5" x14ac:dyDescent="0.25">
      <c r="B1077" s="139" t="s">
        <v>2712</v>
      </c>
      <c r="C1077" s="141" t="s">
        <v>2713</v>
      </c>
      <c r="D1077" s="139" t="s">
        <v>598</v>
      </c>
      <c r="E1077" s="139" t="s">
        <v>599</v>
      </c>
    </row>
    <row r="1078" spans="2:5" x14ac:dyDescent="0.25">
      <c r="B1078" s="139" t="s">
        <v>2714</v>
      </c>
      <c r="C1078" s="141" t="s">
        <v>2715</v>
      </c>
      <c r="D1078" s="139" t="s">
        <v>1004</v>
      </c>
      <c r="E1078" s="139" t="s">
        <v>1005</v>
      </c>
    </row>
    <row r="1079" spans="2:5" x14ac:dyDescent="0.25">
      <c r="B1079" s="139" t="s">
        <v>2716</v>
      </c>
      <c r="C1079" s="141" t="s">
        <v>2717</v>
      </c>
      <c r="D1079" s="139" t="s">
        <v>598</v>
      </c>
      <c r="E1079" s="139" t="s">
        <v>599</v>
      </c>
    </row>
    <row r="1080" spans="2:5" x14ac:dyDescent="0.25">
      <c r="B1080" s="139" t="s">
        <v>2718</v>
      </c>
      <c r="C1080" s="141" t="s">
        <v>2719</v>
      </c>
      <c r="D1080" s="139" t="s">
        <v>598</v>
      </c>
      <c r="E1080" s="139" t="s">
        <v>599</v>
      </c>
    </row>
    <row r="1081" spans="2:5" x14ac:dyDescent="0.25">
      <c r="B1081" s="139" t="s">
        <v>2720</v>
      </c>
      <c r="C1081" s="141" t="s">
        <v>2721</v>
      </c>
      <c r="D1081" s="139" t="s">
        <v>598</v>
      </c>
      <c r="E1081" s="139" t="s">
        <v>599</v>
      </c>
    </row>
    <row r="1082" spans="2:5" x14ac:dyDescent="0.25">
      <c r="B1082" s="139" t="s">
        <v>2722</v>
      </c>
      <c r="C1082" s="141" t="s">
        <v>2723</v>
      </c>
      <c r="D1082" s="139" t="s">
        <v>598</v>
      </c>
      <c r="E1082" s="139" t="s">
        <v>599</v>
      </c>
    </row>
    <row r="1083" spans="2:5" x14ac:dyDescent="0.25">
      <c r="B1083" s="139" t="s">
        <v>2724</v>
      </c>
      <c r="C1083" s="141" t="s">
        <v>2725</v>
      </c>
      <c r="D1083" s="139" t="s">
        <v>598</v>
      </c>
      <c r="E1083" s="139" t="s">
        <v>599</v>
      </c>
    </row>
    <row r="1084" spans="2:5" x14ac:dyDescent="0.25">
      <c r="B1084" s="139" t="s">
        <v>2726</v>
      </c>
      <c r="C1084" s="141" t="s">
        <v>2727</v>
      </c>
      <c r="D1084" s="139" t="s">
        <v>598</v>
      </c>
      <c r="E1084" s="139" t="s">
        <v>599</v>
      </c>
    </row>
    <row r="1085" spans="2:5" x14ac:dyDescent="0.25">
      <c r="B1085" s="139" t="s">
        <v>2729</v>
      </c>
      <c r="C1085" s="141" t="s">
        <v>2730</v>
      </c>
      <c r="D1085" s="139" t="s">
        <v>598</v>
      </c>
      <c r="E1085" s="139" t="s">
        <v>599</v>
      </c>
    </row>
    <row r="1086" spans="2:5" x14ac:dyDescent="0.25">
      <c r="B1086" s="139" t="s">
        <v>2731</v>
      </c>
      <c r="C1086" s="141" t="s">
        <v>2732</v>
      </c>
      <c r="D1086" s="139" t="s">
        <v>598</v>
      </c>
      <c r="E1086" s="139" t="s">
        <v>599</v>
      </c>
    </row>
    <row r="1087" spans="2:5" x14ac:dyDescent="0.25">
      <c r="B1087" s="139" t="s">
        <v>2733</v>
      </c>
      <c r="C1087" s="141" t="s">
        <v>2734</v>
      </c>
      <c r="D1087" s="139" t="s">
        <v>598</v>
      </c>
      <c r="E1087" s="139" t="s">
        <v>599</v>
      </c>
    </row>
    <row r="1088" spans="2:5" x14ac:dyDescent="0.25">
      <c r="B1088" s="139" t="s">
        <v>2735</v>
      </c>
      <c r="C1088" s="141" t="s">
        <v>2736</v>
      </c>
      <c r="D1088" s="139" t="s">
        <v>1004</v>
      </c>
      <c r="E1088" s="139" t="s">
        <v>1005</v>
      </c>
    </row>
    <row r="1089" spans="2:5" x14ac:dyDescent="0.25">
      <c r="B1089" s="139" t="s">
        <v>2737</v>
      </c>
      <c r="C1089" s="141" t="s">
        <v>2738</v>
      </c>
      <c r="D1089" s="139" t="s">
        <v>598</v>
      </c>
      <c r="E1089" s="139" t="s">
        <v>599</v>
      </c>
    </row>
    <row r="1090" spans="2:5" x14ac:dyDescent="0.25">
      <c r="B1090" s="139" t="s">
        <v>2739</v>
      </c>
      <c r="C1090" s="141" t="s">
        <v>2740</v>
      </c>
      <c r="D1090" s="139" t="s">
        <v>598</v>
      </c>
      <c r="E1090" s="139" t="s">
        <v>599</v>
      </c>
    </row>
    <row r="1091" spans="2:5" x14ac:dyDescent="0.25">
      <c r="B1091" s="139" t="s">
        <v>2741</v>
      </c>
      <c r="C1091" s="141" t="s">
        <v>2742</v>
      </c>
      <c r="D1091" s="139" t="s">
        <v>1004</v>
      </c>
      <c r="E1091" s="139" t="s">
        <v>1005</v>
      </c>
    </row>
    <row r="1092" spans="2:5" x14ac:dyDescent="0.25">
      <c r="B1092" s="139" t="s">
        <v>2743</v>
      </c>
      <c r="C1092" s="141" t="s">
        <v>2744</v>
      </c>
      <c r="D1092" s="139" t="s">
        <v>598</v>
      </c>
      <c r="E1092" s="139" t="s">
        <v>599</v>
      </c>
    </row>
    <row r="1093" spans="2:5" x14ac:dyDescent="0.25">
      <c r="B1093" s="139" t="s">
        <v>2745</v>
      </c>
      <c r="C1093" s="141" t="s">
        <v>2746</v>
      </c>
      <c r="D1093" s="139" t="s">
        <v>598</v>
      </c>
      <c r="E1093" s="139" t="s">
        <v>599</v>
      </c>
    </row>
    <row r="1094" spans="2:5" x14ac:dyDescent="0.25">
      <c r="B1094" s="139" t="s">
        <v>2747</v>
      </c>
      <c r="C1094" s="141" t="s">
        <v>2748</v>
      </c>
      <c r="D1094" s="139" t="s">
        <v>598</v>
      </c>
      <c r="E1094" s="139" t="s">
        <v>599</v>
      </c>
    </row>
    <row r="1095" spans="2:5" x14ac:dyDescent="0.25">
      <c r="B1095" s="139" t="s">
        <v>2749</v>
      </c>
      <c r="C1095" s="141" t="s">
        <v>2750</v>
      </c>
      <c r="D1095" s="139" t="s">
        <v>598</v>
      </c>
      <c r="E1095" s="139" t="s">
        <v>599</v>
      </c>
    </row>
    <row r="1096" spans="2:5" x14ac:dyDescent="0.25">
      <c r="B1096" s="139" t="s">
        <v>2751</v>
      </c>
      <c r="C1096" s="141" t="s">
        <v>2752</v>
      </c>
      <c r="D1096" s="139" t="s">
        <v>598</v>
      </c>
      <c r="E1096" s="139" t="s">
        <v>599</v>
      </c>
    </row>
    <row r="1097" spans="2:5" x14ac:dyDescent="0.25">
      <c r="B1097" s="139" t="s">
        <v>2753</v>
      </c>
      <c r="C1097" s="141" t="s">
        <v>2754</v>
      </c>
      <c r="D1097" s="139" t="s">
        <v>598</v>
      </c>
      <c r="E1097" s="139" t="s">
        <v>599</v>
      </c>
    </row>
    <row r="1098" spans="2:5" x14ac:dyDescent="0.25">
      <c r="B1098" s="139" t="s">
        <v>2755</v>
      </c>
      <c r="C1098" s="141" t="s">
        <v>2756</v>
      </c>
      <c r="D1098" s="139" t="s">
        <v>598</v>
      </c>
      <c r="E1098" s="139" t="s">
        <v>599</v>
      </c>
    </row>
    <row r="1099" spans="2:5" x14ac:dyDescent="0.25">
      <c r="B1099" s="139" t="s">
        <v>2757</v>
      </c>
      <c r="C1099" s="141" t="s">
        <v>2758</v>
      </c>
      <c r="D1099" s="139" t="s">
        <v>598</v>
      </c>
      <c r="E1099" s="139" t="s">
        <v>599</v>
      </c>
    </row>
    <row r="1100" spans="2:5" x14ac:dyDescent="0.25">
      <c r="B1100" s="139" t="s">
        <v>2759</v>
      </c>
      <c r="C1100" s="141" t="s">
        <v>2760</v>
      </c>
      <c r="D1100" s="139" t="s">
        <v>598</v>
      </c>
      <c r="E1100" s="139" t="s">
        <v>599</v>
      </c>
    </row>
    <row r="1101" spans="2:5" x14ac:dyDescent="0.25">
      <c r="B1101" s="139" t="s">
        <v>2761</v>
      </c>
      <c r="C1101" s="141" t="s">
        <v>2762</v>
      </c>
      <c r="D1101" s="139" t="s">
        <v>598</v>
      </c>
      <c r="E1101" s="139" t="s">
        <v>599</v>
      </c>
    </row>
    <row r="1102" spans="2:5" x14ac:dyDescent="0.25">
      <c r="B1102" s="139" t="s">
        <v>2763</v>
      </c>
      <c r="C1102" s="141" t="s">
        <v>2764</v>
      </c>
      <c r="D1102" s="139" t="s">
        <v>598</v>
      </c>
      <c r="E1102" s="139" t="s">
        <v>599</v>
      </c>
    </row>
    <row r="1103" spans="2:5" x14ac:dyDescent="0.25">
      <c r="B1103" s="139" t="s">
        <v>2765</v>
      </c>
      <c r="C1103" s="141" t="s">
        <v>2766</v>
      </c>
      <c r="D1103" s="139" t="s">
        <v>598</v>
      </c>
      <c r="E1103" s="139" t="s">
        <v>599</v>
      </c>
    </row>
    <row r="1104" spans="2:5" x14ac:dyDescent="0.25">
      <c r="B1104" s="139" t="s">
        <v>2767</v>
      </c>
      <c r="C1104" s="141" t="s">
        <v>2768</v>
      </c>
      <c r="D1104" s="139" t="s">
        <v>598</v>
      </c>
      <c r="E1104" s="139" t="s">
        <v>599</v>
      </c>
    </row>
    <row r="1105" spans="2:5" x14ac:dyDescent="0.25">
      <c r="B1105" s="139" t="s">
        <v>2769</v>
      </c>
      <c r="C1105" s="141" t="s">
        <v>935</v>
      </c>
      <c r="D1105" s="139" t="s">
        <v>598</v>
      </c>
      <c r="E1105" s="139" t="s">
        <v>599</v>
      </c>
    </row>
    <row r="1106" spans="2:5" x14ac:dyDescent="0.25">
      <c r="B1106" s="139" t="s">
        <v>2770</v>
      </c>
      <c r="C1106" s="141" t="s">
        <v>2771</v>
      </c>
      <c r="D1106" s="139" t="s">
        <v>598</v>
      </c>
      <c r="E1106" s="139" t="s">
        <v>599</v>
      </c>
    </row>
    <row r="1107" spans="2:5" x14ac:dyDescent="0.25">
      <c r="B1107" s="139" t="s">
        <v>2772</v>
      </c>
      <c r="C1107" s="141" t="s">
        <v>2773</v>
      </c>
      <c r="D1107" s="139" t="s">
        <v>598</v>
      </c>
      <c r="E1107" s="139" t="s">
        <v>599</v>
      </c>
    </row>
    <row r="1108" spans="2:5" x14ac:dyDescent="0.25">
      <c r="B1108" s="139" t="s">
        <v>2774</v>
      </c>
      <c r="C1108" s="141" t="s">
        <v>2775</v>
      </c>
      <c r="D1108" s="139" t="s">
        <v>598</v>
      </c>
      <c r="E1108" s="139" t="s">
        <v>599</v>
      </c>
    </row>
    <row r="1109" spans="2:5" x14ac:dyDescent="0.25">
      <c r="B1109" s="139" t="s">
        <v>2776</v>
      </c>
      <c r="C1109" s="141" t="s">
        <v>2777</v>
      </c>
      <c r="D1109" s="139" t="s">
        <v>598</v>
      </c>
      <c r="E1109" s="139" t="s">
        <v>599</v>
      </c>
    </row>
    <row r="1110" spans="2:5" x14ac:dyDescent="0.25">
      <c r="B1110" s="139" t="s">
        <v>2778</v>
      </c>
      <c r="C1110" s="141" t="s">
        <v>2779</v>
      </c>
      <c r="D1110" s="139" t="s">
        <v>598</v>
      </c>
      <c r="E1110" s="139" t="s">
        <v>599</v>
      </c>
    </row>
    <row r="1111" spans="2:5" x14ac:dyDescent="0.25">
      <c r="B1111" s="139" t="s">
        <v>2780</v>
      </c>
      <c r="C1111" s="141" t="s">
        <v>2781</v>
      </c>
      <c r="D1111" s="139" t="s">
        <v>598</v>
      </c>
      <c r="E1111" s="139" t="s">
        <v>599</v>
      </c>
    </row>
    <row r="1112" spans="2:5" x14ac:dyDescent="0.25">
      <c r="B1112" s="139" t="s">
        <v>2782</v>
      </c>
      <c r="C1112" s="141" t="s">
        <v>2783</v>
      </c>
      <c r="D1112" s="139" t="s">
        <v>598</v>
      </c>
      <c r="E1112" s="139" t="s">
        <v>599</v>
      </c>
    </row>
    <row r="1113" spans="2:5" x14ac:dyDescent="0.25">
      <c r="B1113" s="139" t="s">
        <v>2784</v>
      </c>
      <c r="C1113" s="141" t="s">
        <v>2785</v>
      </c>
      <c r="D1113" s="139" t="s">
        <v>598</v>
      </c>
      <c r="E1113" s="139" t="s">
        <v>599</v>
      </c>
    </row>
    <row r="1114" spans="2:5" x14ac:dyDescent="0.25">
      <c r="B1114" s="139" t="s">
        <v>2786</v>
      </c>
      <c r="C1114" s="141" t="s">
        <v>2787</v>
      </c>
      <c r="D1114" s="139" t="s">
        <v>598</v>
      </c>
      <c r="E1114" s="139" t="s">
        <v>599</v>
      </c>
    </row>
    <row r="1115" spans="2:5" x14ac:dyDescent="0.25">
      <c r="B1115" s="139" t="s">
        <v>2788</v>
      </c>
      <c r="C1115" s="141" t="s">
        <v>2789</v>
      </c>
      <c r="D1115" s="139" t="s">
        <v>598</v>
      </c>
      <c r="E1115" s="139" t="s">
        <v>599</v>
      </c>
    </row>
    <row r="1116" spans="2:5" x14ac:dyDescent="0.25">
      <c r="B1116" s="139" t="s">
        <v>2790</v>
      </c>
      <c r="C1116" s="141" t="s">
        <v>2791</v>
      </c>
      <c r="D1116" s="139" t="s">
        <v>598</v>
      </c>
      <c r="E1116" s="139" t="s">
        <v>599</v>
      </c>
    </row>
    <row r="1117" spans="2:5" x14ac:dyDescent="0.25">
      <c r="B1117" s="139" t="s">
        <v>2792</v>
      </c>
      <c r="C1117" s="141" t="s">
        <v>2793</v>
      </c>
      <c r="D1117" s="139" t="s">
        <v>598</v>
      </c>
      <c r="E1117" s="139" t="s">
        <v>599</v>
      </c>
    </row>
    <row r="1118" spans="2:5" x14ac:dyDescent="0.25">
      <c r="B1118" s="139" t="s">
        <v>2794</v>
      </c>
      <c r="C1118" s="141" t="s">
        <v>2795</v>
      </c>
      <c r="D1118" s="139" t="s">
        <v>598</v>
      </c>
      <c r="E1118" s="139" t="s">
        <v>599</v>
      </c>
    </row>
    <row r="1119" spans="2:5" x14ac:dyDescent="0.25">
      <c r="B1119" s="139" t="s">
        <v>2796</v>
      </c>
      <c r="C1119" s="141" t="s">
        <v>2797</v>
      </c>
      <c r="D1119" s="139" t="s">
        <v>598</v>
      </c>
      <c r="E1119" s="139" t="s">
        <v>599</v>
      </c>
    </row>
    <row r="1120" spans="2:5" x14ac:dyDescent="0.25">
      <c r="B1120" s="139" t="s">
        <v>2798</v>
      </c>
      <c r="C1120" s="141" t="s">
        <v>2799</v>
      </c>
      <c r="D1120" s="139" t="s">
        <v>1004</v>
      </c>
      <c r="E1120" s="139" t="s">
        <v>1005</v>
      </c>
    </row>
    <row r="1121" spans="2:5" x14ac:dyDescent="0.25">
      <c r="B1121" s="139" t="s">
        <v>2800</v>
      </c>
      <c r="C1121" s="141" t="s">
        <v>2477</v>
      </c>
      <c r="D1121" s="139" t="s">
        <v>598</v>
      </c>
      <c r="E1121" s="139" t="s">
        <v>599</v>
      </c>
    </row>
    <row r="1122" spans="2:5" x14ac:dyDescent="0.25">
      <c r="B1122" s="139" t="s">
        <v>2801</v>
      </c>
      <c r="C1122" s="141" t="s">
        <v>2802</v>
      </c>
      <c r="D1122" s="139" t="s">
        <v>598</v>
      </c>
      <c r="E1122" s="139" t="s">
        <v>599</v>
      </c>
    </row>
    <row r="1123" spans="2:5" x14ac:dyDescent="0.25">
      <c r="B1123" s="139" t="s">
        <v>2803</v>
      </c>
      <c r="C1123" s="141" t="s">
        <v>2804</v>
      </c>
      <c r="D1123" s="139" t="s">
        <v>598</v>
      </c>
      <c r="E1123" s="139" t="s">
        <v>599</v>
      </c>
    </row>
    <row r="1124" spans="2:5" x14ac:dyDescent="0.25">
      <c r="B1124" s="139" t="s">
        <v>2805</v>
      </c>
      <c r="C1124" s="141" t="s">
        <v>2477</v>
      </c>
      <c r="D1124" s="139" t="s">
        <v>598</v>
      </c>
      <c r="E1124" s="139" t="s">
        <v>599</v>
      </c>
    </row>
    <row r="1125" spans="2:5" x14ac:dyDescent="0.25">
      <c r="B1125" s="139" t="s">
        <v>2806</v>
      </c>
      <c r="C1125" s="141" t="s">
        <v>2807</v>
      </c>
      <c r="D1125" s="139" t="s">
        <v>598</v>
      </c>
      <c r="E1125" s="139" t="s">
        <v>599</v>
      </c>
    </row>
    <row r="1126" spans="2:5" x14ac:dyDescent="0.25">
      <c r="B1126" s="139" t="s">
        <v>2808</v>
      </c>
      <c r="C1126" s="141" t="s">
        <v>2809</v>
      </c>
      <c r="D1126" s="139" t="s">
        <v>598</v>
      </c>
      <c r="E1126" s="139" t="s">
        <v>599</v>
      </c>
    </row>
    <row r="1127" spans="2:5" x14ac:dyDescent="0.25">
      <c r="B1127" s="139" t="s">
        <v>2810</v>
      </c>
      <c r="C1127" s="141" t="s">
        <v>2811</v>
      </c>
      <c r="D1127" s="139" t="s">
        <v>1004</v>
      </c>
      <c r="E1127" s="139" t="s">
        <v>1005</v>
      </c>
    </row>
    <row r="1128" spans="2:5" x14ac:dyDescent="0.25">
      <c r="B1128" s="139" t="s">
        <v>2812</v>
      </c>
      <c r="C1128" s="141" t="s">
        <v>2813</v>
      </c>
      <c r="D1128" s="139" t="s">
        <v>598</v>
      </c>
      <c r="E1128" s="139" t="s">
        <v>599</v>
      </c>
    </row>
    <row r="1129" spans="2:5" x14ac:dyDescent="0.25">
      <c r="B1129" s="139" t="s">
        <v>2814</v>
      </c>
      <c r="C1129" s="141" t="s">
        <v>2815</v>
      </c>
      <c r="D1129" s="139" t="s">
        <v>598</v>
      </c>
      <c r="E1129" s="139" t="s">
        <v>599</v>
      </c>
    </row>
    <row r="1130" spans="2:5" x14ac:dyDescent="0.25">
      <c r="B1130" s="139" t="s">
        <v>2816</v>
      </c>
      <c r="C1130" s="141" t="s">
        <v>2817</v>
      </c>
      <c r="D1130" s="139" t="s">
        <v>598</v>
      </c>
      <c r="E1130" s="139" t="s">
        <v>599</v>
      </c>
    </row>
    <row r="1131" spans="2:5" x14ac:dyDescent="0.25">
      <c r="B1131" s="139" t="s">
        <v>2818</v>
      </c>
      <c r="C1131" s="141" t="s">
        <v>2819</v>
      </c>
      <c r="D1131" s="139" t="s">
        <v>598</v>
      </c>
      <c r="E1131" s="139" t="s">
        <v>599</v>
      </c>
    </row>
    <row r="1132" spans="2:5" x14ac:dyDescent="0.25">
      <c r="B1132" s="139" t="s">
        <v>2820</v>
      </c>
      <c r="C1132" s="141" t="s">
        <v>2821</v>
      </c>
      <c r="D1132" s="139" t="s">
        <v>598</v>
      </c>
      <c r="E1132" s="139" t="s">
        <v>599</v>
      </c>
    </row>
    <row r="1133" spans="2:5" x14ac:dyDescent="0.25">
      <c r="B1133" s="139" t="s">
        <v>2822</v>
      </c>
      <c r="C1133" s="141" t="s">
        <v>2823</v>
      </c>
      <c r="D1133" s="139" t="s">
        <v>598</v>
      </c>
      <c r="E1133" s="139" t="s">
        <v>599</v>
      </c>
    </row>
    <row r="1134" spans="2:5" x14ac:dyDescent="0.25">
      <c r="B1134" s="139" t="s">
        <v>2824</v>
      </c>
      <c r="C1134" s="141" t="s">
        <v>2825</v>
      </c>
      <c r="D1134" s="139" t="s">
        <v>598</v>
      </c>
      <c r="E1134" s="139" t="s">
        <v>599</v>
      </c>
    </row>
    <row r="1135" spans="2:5" x14ac:dyDescent="0.25">
      <c r="B1135" s="139" t="s">
        <v>2826</v>
      </c>
      <c r="C1135" s="141" t="s">
        <v>2827</v>
      </c>
      <c r="D1135" s="139" t="s">
        <v>598</v>
      </c>
      <c r="E1135" s="139" t="s">
        <v>599</v>
      </c>
    </row>
    <row r="1136" spans="2:5" x14ac:dyDescent="0.25">
      <c r="B1136" s="139" t="s">
        <v>2828</v>
      </c>
      <c r="C1136" s="141" t="s">
        <v>2829</v>
      </c>
      <c r="D1136" s="139" t="s">
        <v>598</v>
      </c>
      <c r="E1136" s="139" t="s">
        <v>599</v>
      </c>
    </row>
    <row r="1137" spans="2:5" x14ac:dyDescent="0.25">
      <c r="B1137" s="139" t="s">
        <v>2830</v>
      </c>
      <c r="C1137" s="141" t="s">
        <v>2831</v>
      </c>
      <c r="D1137" s="139" t="s">
        <v>598</v>
      </c>
      <c r="E1137" s="139" t="s">
        <v>599</v>
      </c>
    </row>
    <row r="1138" spans="2:5" x14ac:dyDescent="0.25">
      <c r="B1138" s="139" t="s">
        <v>2832</v>
      </c>
      <c r="C1138" s="141" t="s">
        <v>2833</v>
      </c>
      <c r="D1138" s="139" t="s">
        <v>598</v>
      </c>
      <c r="E1138" s="139" t="s">
        <v>599</v>
      </c>
    </row>
    <row r="1139" spans="2:5" x14ac:dyDescent="0.25">
      <c r="B1139" s="139" t="s">
        <v>2834</v>
      </c>
      <c r="C1139" s="141" t="s">
        <v>2835</v>
      </c>
      <c r="D1139" s="139" t="s">
        <v>598</v>
      </c>
      <c r="E1139" s="139" t="s">
        <v>599</v>
      </c>
    </row>
    <row r="1140" spans="2:5" x14ac:dyDescent="0.25">
      <c r="B1140" s="139" t="s">
        <v>2836</v>
      </c>
      <c r="C1140" s="141" t="s">
        <v>2837</v>
      </c>
      <c r="D1140" s="139" t="s">
        <v>598</v>
      </c>
      <c r="E1140" s="139" t="s">
        <v>599</v>
      </c>
    </row>
    <row r="1141" spans="2:5" x14ac:dyDescent="0.25">
      <c r="B1141" s="139" t="s">
        <v>2838</v>
      </c>
      <c r="C1141" s="141" t="s">
        <v>2839</v>
      </c>
      <c r="D1141" s="139" t="s">
        <v>598</v>
      </c>
      <c r="E1141" s="139" t="s">
        <v>599</v>
      </c>
    </row>
    <row r="1142" spans="2:5" x14ac:dyDescent="0.25">
      <c r="B1142" s="139" t="s">
        <v>2840</v>
      </c>
      <c r="C1142" s="141" t="s">
        <v>2841</v>
      </c>
      <c r="D1142" s="139" t="s">
        <v>598</v>
      </c>
      <c r="E1142" s="139" t="s">
        <v>599</v>
      </c>
    </row>
    <row r="1143" spans="2:5" x14ac:dyDescent="0.25">
      <c r="B1143" s="139" t="s">
        <v>2842</v>
      </c>
      <c r="C1143" s="141" t="s">
        <v>2843</v>
      </c>
      <c r="D1143" s="139" t="s">
        <v>598</v>
      </c>
      <c r="E1143" s="139" t="s">
        <v>599</v>
      </c>
    </row>
    <row r="1144" spans="2:5" x14ac:dyDescent="0.25">
      <c r="B1144" s="139" t="s">
        <v>2844</v>
      </c>
      <c r="C1144" s="141" t="s">
        <v>2845</v>
      </c>
      <c r="D1144" s="139" t="s">
        <v>598</v>
      </c>
      <c r="E1144" s="139" t="s">
        <v>599</v>
      </c>
    </row>
    <row r="1145" spans="2:5" x14ac:dyDescent="0.25">
      <c r="B1145" s="139" t="s">
        <v>2846</v>
      </c>
      <c r="C1145" s="141" t="s">
        <v>2847</v>
      </c>
      <c r="D1145" s="139" t="s">
        <v>598</v>
      </c>
      <c r="E1145" s="139" t="s">
        <v>599</v>
      </c>
    </row>
    <row r="1146" spans="2:5" x14ac:dyDescent="0.25">
      <c r="B1146" s="139" t="s">
        <v>2848</v>
      </c>
      <c r="C1146" s="141" t="s">
        <v>2849</v>
      </c>
      <c r="D1146" s="139" t="s">
        <v>598</v>
      </c>
      <c r="E1146" s="139" t="s">
        <v>599</v>
      </c>
    </row>
    <row r="1147" spans="2:5" x14ac:dyDescent="0.25">
      <c r="B1147" s="139" t="s">
        <v>2850</v>
      </c>
      <c r="C1147" s="141" t="s">
        <v>2851</v>
      </c>
      <c r="D1147" s="139" t="s">
        <v>598</v>
      </c>
      <c r="E1147" s="139" t="s">
        <v>599</v>
      </c>
    </row>
    <row r="1148" spans="2:5" x14ac:dyDescent="0.25">
      <c r="B1148" s="139" t="s">
        <v>2852</v>
      </c>
      <c r="C1148" s="141" t="s">
        <v>2853</v>
      </c>
      <c r="D1148" s="139" t="s">
        <v>598</v>
      </c>
      <c r="E1148" s="139" t="s">
        <v>599</v>
      </c>
    </row>
    <row r="1149" spans="2:5" x14ac:dyDescent="0.25">
      <c r="B1149" s="139" t="s">
        <v>2854</v>
      </c>
      <c r="C1149" s="141" t="s">
        <v>2855</v>
      </c>
      <c r="D1149" s="139" t="s">
        <v>598</v>
      </c>
      <c r="E1149" s="139" t="s">
        <v>599</v>
      </c>
    </row>
    <row r="1150" spans="2:5" x14ac:dyDescent="0.25">
      <c r="B1150" s="139" t="s">
        <v>2856</v>
      </c>
      <c r="C1150" s="141" t="s">
        <v>2857</v>
      </c>
      <c r="D1150" s="139" t="s">
        <v>598</v>
      </c>
      <c r="E1150" s="139" t="s">
        <v>599</v>
      </c>
    </row>
    <row r="1151" spans="2:5" x14ac:dyDescent="0.25">
      <c r="B1151" s="139" t="s">
        <v>2858</v>
      </c>
      <c r="C1151" s="141" t="s">
        <v>2859</v>
      </c>
      <c r="D1151" s="139" t="s">
        <v>598</v>
      </c>
      <c r="E1151" s="139" t="s">
        <v>599</v>
      </c>
    </row>
    <row r="1152" spans="2:5" x14ac:dyDescent="0.25">
      <c r="B1152" s="139" t="s">
        <v>2860</v>
      </c>
      <c r="C1152" s="141" t="s">
        <v>2861</v>
      </c>
      <c r="D1152" s="139" t="s">
        <v>598</v>
      </c>
      <c r="E1152" s="139" t="s">
        <v>599</v>
      </c>
    </row>
    <row r="1153" spans="2:5" x14ac:dyDescent="0.25">
      <c r="B1153" s="139" t="s">
        <v>2862</v>
      </c>
      <c r="C1153" s="141" t="s">
        <v>2863</v>
      </c>
      <c r="D1153" s="139" t="s">
        <v>598</v>
      </c>
      <c r="E1153" s="139" t="s">
        <v>599</v>
      </c>
    </row>
    <row r="1154" spans="2:5" x14ac:dyDescent="0.25">
      <c r="B1154" s="139" t="s">
        <v>2864</v>
      </c>
      <c r="C1154" s="141" t="s">
        <v>2865</v>
      </c>
      <c r="D1154" s="139" t="s">
        <v>598</v>
      </c>
      <c r="E1154" s="139" t="s">
        <v>599</v>
      </c>
    </row>
    <row r="1155" spans="2:5" x14ac:dyDescent="0.25">
      <c r="B1155" s="139" t="s">
        <v>2866</v>
      </c>
      <c r="C1155" s="141" t="s">
        <v>2867</v>
      </c>
      <c r="D1155" s="139" t="s">
        <v>598</v>
      </c>
      <c r="E1155" s="139" t="s">
        <v>599</v>
      </c>
    </row>
    <row r="1156" spans="2:5" x14ac:dyDescent="0.25">
      <c r="B1156" s="139" t="s">
        <v>2868</v>
      </c>
      <c r="C1156" s="141" t="s">
        <v>2869</v>
      </c>
      <c r="D1156" s="139" t="s">
        <v>598</v>
      </c>
      <c r="E1156" s="139" t="s">
        <v>599</v>
      </c>
    </row>
    <row r="1157" spans="2:5" x14ac:dyDescent="0.25">
      <c r="B1157" s="139" t="s">
        <v>2870</v>
      </c>
      <c r="C1157" s="141" t="s">
        <v>2871</v>
      </c>
      <c r="D1157" s="139" t="s">
        <v>598</v>
      </c>
      <c r="E1157" s="139" t="s">
        <v>599</v>
      </c>
    </row>
    <row r="1158" spans="2:5" x14ac:dyDescent="0.25">
      <c r="B1158" s="139" t="s">
        <v>2872</v>
      </c>
      <c r="C1158" s="141" t="s">
        <v>2873</v>
      </c>
      <c r="D1158" s="139" t="s">
        <v>598</v>
      </c>
      <c r="E1158" s="139" t="s">
        <v>599</v>
      </c>
    </row>
    <row r="1159" spans="2:5" x14ac:dyDescent="0.25">
      <c r="B1159" s="139" t="s">
        <v>2874</v>
      </c>
      <c r="C1159" s="141" t="s">
        <v>2875</v>
      </c>
      <c r="D1159" s="139" t="s">
        <v>1004</v>
      </c>
      <c r="E1159" s="139" t="s">
        <v>1005</v>
      </c>
    </row>
    <row r="1160" spans="2:5" x14ac:dyDescent="0.25">
      <c r="B1160" s="139" t="s">
        <v>2876</v>
      </c>
      <c r="C1160" s="141" t="s">
        <v>2877</v>
      </c>
      <c r="D1160" s="139" t="s">
        <v>598</v>
      </c>
      <c r="E1160" s="139" t="s">
        <v>599</v>
      </c>
    </row>
    <row r="1161" spans="2:5" x14ac:dyDescent="0.25">
      <c r="B1161" s="139" t="s">
        <v>2878</v>
      </c>
      <c r="C1161" s="141" t="s">
        <v>2879</v>
      </c>
      <c r="D1161" s="139" t="s">
        <v>598</v>
      </c>
      <c r="E1161" s="139" t="s">
        <v>599</v>
      </c>
    </row>
    <row r="1162" spans="2:5" x14ac:dyDescent="0.25">
      <c r="B1162" s="139" t="s">
        <v>2880</v>
      </c>
      <c r="C1162" s="141" t="s">
        <v>2881</v>
      </c>
      <c r="D1162" s="139" t="s">
        <v>598</v>
      </c>
      <c r="E1162" s="139" t="s">
        <v>599</v>
      </c>
    </row>
    <row r="1163" spans="2:5" x14ac:dyDescent="0.25">
      <c r="B1163" s="139" t="s">
        <v>2882</v>
      </c>
      <c r="C1163" s="141" t="s">
        <v>2883</v>
      </c>
      <c r="D1163" s="139" t="s">
        <v>598</v>
      </c>
      <c r="E1163" s="139" t="s">
        <v>599</v>
      </c>
    </row>
    <row r="1164" spans="2:5" x14ac:dyDescent="0.25">
      <c r="B1164" s="139" t="s">
        <v>2884</v>
      </c>
      <c r="C1164" s="141" t="s">
        <v>2885</v>
      </c>
      <c r="D1164" s="139" t="s">
        <v>598</v>
      </c>
      <c r="E1164" s="139" t="s">
        <v>599</v>
      </c>
    </row>
    <row r="1165" spans="2:5" x14ac:dyDescent="0.25">
      <c r="B1165" s="139" t="s">
        <v>2886</v>
      </c>
      <c r="C1165" s="141" t="s">
        <v>2887</v>
      </c>
      <c r="D1165" s="139" t="s">
        <v>598</v>
      </c>
      <c r="E1165" s="139" t="s">
        <v>599</v>
      </c>
    </row>
    <row r="1166" spans="2:5" x14ac:dyDescent="0.25">
      <c r="B1166" s="139" t="s">
        <v>2888</v>
      </c>
      <c r="C1166" s="141" t="s">
        <v>2889</v>
      </c>
      <c r="D1166" s="139" t="s">
        <v>598</v>
      </c>
      <c r="E1166" s="139" t="s">
        <v>599</v>
      </c>
    </row>
    <row r="1167" spans="2:5" x14ac:dyDescent="0.25">
      <c r="B1167" s="139" t="s">
        <v>2890</v>
      </c>
      <c r="C1167" s="141" t="s">
        <v>2891</v>
      </c>
      <c r="D1167" s="139" t="s">
        <v>598</v>
      </c>
      <c r="E1167" s="139" t="s">
        <v>599</v>
      </c>
    </row>
    <row r="1168" spans="2:5" x14ac:dyDescent="0.25">
      <c r="B1168" s="139" t="s">
        <v>2892</v>
      </c>
      <c r="C1168" s="141" t="s">
        <v>2893</v>
      </c>
      <c r="D1168" s="139" t="s">
        <v>598</v>
      </c>
      <c r="E1168" s="139" t="s">
        <v>599</v>
      </c>
    </row>
    <row r="1169" spans="2:5" x14ac:dyDescent="0.25">
      <c r="B1169" s="139" t="s">
        <v>2894</v>
      </c>
      <c r="C1169" s="141" t="s">
        <v>2895</v>
      </c>
      <c r="D1169" s="139" t="s">
        <v>598</v>
      </c>
      <c r="E1169" s="139" t="s">
        <v>599</v>
      </c>
    </row>
    <row r="1170" spans="2:5" x14ac:dyDescent="0.25">
      <c r="B1170" s="139" t="s">
        <v>2896</v>
      </c>
      <c r="C1170" s="141" t="s">
        <v>2897</v>
      </c>
      <c r="D1170" s="139" t="s">
        <v>598</v>
      </c>
      <c r="E1170" s="139" t="s">
        <v>599</v>
      </c>
    </row>
    <row r="1171" spans="2:5" x14ac:dyDescent="0.25">
      <c r="B1171" s="139" t="s">
        <v>2898</v>
      </c>
      <c r="C1171" s="141" t="s">
        <v>2899</v>
      </c>
      <c r="D1171" s="139" t="s">
        <v>598</v>
      </c>
      <c r="E1171" s="139" t="s">
        <v>599</v>
      </c>
    </row>
    <row r="1172" spans="2:5" x14ac:dyDescent="0.25">
      <c r="B1172" s="139" t="s">
        <v>2900</v>
      </c>
      <c r="C1172" s="141" t="s">
        <v>2901</v>
      </c>
      <c r="D1172" s="139" t="s">
        <v>598</v>
      </c>
      <c r="E1172" s="139" t="s">
        <v>599</v>
      </c>
    </row>
    <row r="1173" spans="2:5" x14ac:dyDescent="0.25">
      <c r="B1173" s="139" t="s">
        <v>2902</v>
      </c>
      <c r="C1173" s="141" t="s">
        <v>2903</v>
      </c>
      <c r="D1173" s="139" t="s">
        <v>598</v>
      </c>
      <c r="E1173" s="139" t="s">
        <v>599</v>
      </c>
    </row>
    <row r="1174" spans="2:5" x14ac:dyDescent="0.25">
      <c r="B1174" s="139" t="s">
        <v>2904</v>
      </c>
      <c r="C1174" s="141" t="s">
        <v>2905</v>
      </c>
      <c r="D1174" s="139" t="s">
        <v>598</v>
      </c>
      <c r="E1174" s="139" t="s">
        <v>599</v>
      </c>
    </row>
    <row r="1175" spans="2:5" x14ac:dyDescent="0.25">
      <c r="B1175" s="139" t="s">
        <v>2906</v>
      </c>
      <c r="C1175" s="141" t="s">
        <v>2907</v>
      </c>
      <c r="D1175" s="139" t="s">
        <v>598</v>
      </c>
      <c r="E1175" s="139" t="s">
        <v>599</v>
      </c>
    </row>
    <row r="1176" spans="2:5" x14ac:dyDescent="0.25">
      <c r="B1176" s="139" t="s">
        <v>2908</v>
      </c>
      <c r="C1176" s="141" t="s">
        <v>2909</v>
      </c>
      <c r="D1176" s="139" t="s">
        <v>598</v>
      </c>
      <c r="E1176" s="139" t="s">
        <v>599</v>
      </c>
    </row>
    <row r="1177" spans="2:5" x14ac:dyDescent="0.25">
      <c r="B1177" s="139" t="s">
        <v>2910</v>
      </c>
      <c r="C1177" s="141" t="s">
        <v>2911</v>
      </c>
      <c r="D1177" s="139" t="s">
        <v>598</v>
      </c>
      <c r="E1177" s="139" t="s">
        <v>599</v>
      </c>
    </row>
    <row r="1178" spans="2:5" x14ac:dyDescent="0.25">
      <c r="B1178" s="139" t="s">
        <v>2912</v>
      </c>
      <c r="C1178" s="141" t="s">
        <v>2913</v>
      </c>
      <c r="D1178" s="139" t="s">
        <v>598</v>
      </c>
      <c r="E1178" s="139" t="s">
        <v>599</v>
      </c>
    </row>
    <row r="1179" spans="2:5" x14ac:dyDescent="0.25">
      <c r="B1179" s="139" t="s">
        <v>2914</v>
      </c>
      <c r="C1179" s="141" t="s">
        <v>2915</v>
      </c>
      <c r="D1179" s="139" t="s">
        <v>598</v>
      </c>
      <c r="E1179" s="139" t="s">
        <v>599</v>
      </c>
    </row>
    <row r="1180" spans="2:5" x14ac:dyDescent="0.25">
      <c r="B1180" s="139" t="s">
        <v>2916</v>
      </c>
      <c r="C1180" s="141" t="s">
        <v>2917</v>
      </c>
      <c r="D1180" s="139" t="s">
        <v>598</v>
      </c>
      <c r="E1180" s="139" t="s">
        <v>599</v>
      </c>
    </row>
    <row r="1181" spans="2:5" x14ac:dyDescent="0.25">
      <c r="B1181" s="139" t="s">
        <v>2918</v>
      </c>
      <c r="C1181" s="141" t="s">
        <v>2919</v>
      </c>
      <c r="D1181" s="139" t="s">
        <v>598</v>
      </c>
      <c r="E1181" s="139" t="s">
        <v>599</v>
      </c>
    </row>
    <row r="1182" spans="2:5" x14ac:dyDescent="0.25">
      <c r="B1182" s="139" t="s">
        <v>2920</v>
      </c>
      <c r="C1182" s="141" t="s">
        <v>2921</v>
      </c>
      <c r="D1182" s="139" t="s">
        <v>598</v>
      </c>
      <c r="E1182" s="139" t="s">
        <v>599</v>
      </c>
    </row>
    <row r="1183" spans="2:5" x14ac:dyDescent="0.25">
      <c r="B1183" s="139" t="s">
        <v>2922</v>
      </c>
      <c r="C1183" s="141" t="s">
        <v>2923</v>
      </c>
      <c r="D1183" s="139" t="s">
        <v>598</v>
      </c>
      <c r="E1183" s="139" t="s">
        <v>599</v>
      </c>
    </row>
    <row r="1184" spans="2:5" x14ac:dyDescent="0.25">
      <c r="B1184" s="139" t="s">
        <v>2924</v>
      </c>
      <c r="C1184" s="141" t="s">
        <v>2925</v>
      </c>
      <c r="D1184" s="139" t="s">
        <v>598</v>
      </c>
      <c r="E1184" s="139" t="s">
        <v>599</v>
      </c>
    </row>
    <row r="1185" spans="2:5" x14ac:dyDescent="0.25">
      <c r="B1185" s="139" t="s">
        <v>2926</v>
      </c>
      <c r="C1185" s="141" t="s">
        <v>2927</v>
      </c>
      <c r="D1185" s="139" t="s">
        <v>598</v>
      </c>
      <c r="E1185" s="139" t="s">
        <v>599</v>
      </c>
    </row>
    <row r="1186" spans="2:5" x14ac:dyDescent="0.25">
      <c r="B1186" s="139" t="s">
        <v>2928</v>
      </c>
      <c r="C1186" s="141" t="s">
        <v>2929</v>
      </c>
      <c r="D1186" s="139" t="s">
        <v>1004</v>
      </c>
      <c r="E1186" s="139" t="s">
        <v>1005</v>
      </c>
    </row>
    <row r="1187" spans="2:5" x14ac:dyDescent="0.25">
      <c r="B1187" s="139" t="s">
        <v>2930</v>
      </c>
      <c r="C1187" s="141" t="s">
        <v>2931</v>
      </c>
      <c r="D1187" s="139" t="s">
        <v>598</v>
      </c>
      <c r="E1187" s="139" t="s">
        <v>599</v>
      </c>
    </row>
    <row r="1188" spans="2:5" x14ac:dyDescent="0.25">
      <c r="B1188" s="139" t="s">
        <v>2932</v>
      </c>
      <c r="C1188" s="141" t="s">
        <v>2933</v>
      </c>
      <c r="D1188" s="139" t="s">
        <v>598</v>
      </c>
      <c r="E1188" s="139" t="s">
        <v>599</v>
      </c>
    </row>
    <row r="1189" spans="2:5" x14ac:dyDescent="0.25">
      <c r="B1189" s="139" t="s">
        <v>2934</v>
      </c>
      <c r="C1189" s="141" t="s">
        <v>2935</v>
      </c>
      <c r="D1189" s="139" t="s">
        <v>598</v>
      </c>
      <c r="E1189" s="139" t="s">
        <v>599</v>
      </c>
    </row>
    <row r="1190" spans="2:5" x14ac:dyDescent="0.25">
      <c r="B1190" s="139" t="s">
        <v>2936</v>
      </c>
      <c r="C1190" s="141" t="s">
        <v>2937</v>
      </c>
      <c r="D1190" s="139" t="s">
        <v>598</v>
      </c>
      <c r="E1190" s="139" t="s">
        <v>599</v>
      </c>
    </row>
    <row r="1191" spans="2:5" x14ac:dyDescent="0.25">
      <c r="B1191" s="139" t="s">
        <v>2938</v>
      </c>
      <c r="C1191" s="141" t="s">
        <v>2939</v>
      </c>
      <c r="D1191" s="139" t="s">
        <v>598</v>
      </c>
      <c r="E1191" s="139" t="s">
        <v>599</v>
      </c>
    </row>
    <row r="1192" spans="2:5" x14ac:dyDescent="0.25">
      <c r="B1192" s="139" t="s">
        <v>2940</v>
      </c>
      <c r="C1192" s="141" t="s">
        <v>2941</v>
      </c>
      <c r="D1192" s="139" t="s">
        <v>598</v>
      </c>
      <c r="E1192" s="139" t="s">
        <v>599</v>
      </c>
    </row>
    <row r="1193" spans="2:5" x14ac:dyDescent="0.25">
      <c r="B1193" s="139" t="s">
        <v>2942</v>
      </c>
      <c r="C1193" s="141" t="s">
        <v>2943</v>
      </c>
      <c r="D1193" s="139" t="s">
        <v>598</v>
      </c>
      <c r="E1193" s="139" t="s">
        <v>599</v>
      </c>
    </row>
    <row r="1194" spans="2:5" x14ac:dyDescent="0.25">
      <c r="B1194" s="139" t="s">
        <v>2944</v>
      </c>
      <c r="C1194" s="141" t="s">
        <v>2945</v>
      </c>
      <c r="D1194" s="139" t="s">
        <v>598</v>
      </c>
      <c r="E1194" s="139" t="s">
        <v>599</v>
      </c>
    </row>
    <row r="1195" spans="2:5" x14ac:dyDescent="0.25">
      <c r="B1195" s="139" t="s">
        <v>2946</v>
      </c>
      <c r="C1195" s="141" t="s">
        <v>2947</v>
      </c>
      <c r="D1195" s="139" t="s">
        <v>598</v>
      </c>
      <c r="E1195" s="139" t="s">
        <v>599</v>
      </c>
    </row>
    <row r="1196" spans="2:5" x14ac:dyDescent="0.25">
      <c r="B1196" s="139" t="s">
        <v>2948</v>
      </c>
      <c r="C1196" s="141" t="s">
        <v>2949</v>
      </c>
      <c r="D1196" s="139" t="s">
        <v>598</v>
      </c>
      <c r="E1196" s="139" t="s">
        <v>599</v>
      </c>
    </row>
    <row r="1197" spans="2:5" x14ac:dyDescent="0.25">
      <c r="B1197" s="139" t="s">
        <v>2950</v>
      </c>
      <c r="C1197" s="141" t="s">
        <v>2951</v>
      </c>
      <c r="D1197" s="139" t="s">
        <v>598</v>
      </c>
      <c r="E1197" s="139" t="s">
        <v>599</v>
      </c>
    </row>
    <row r="1198" spans="2:5" x14ac:dyDescent="0.25">
      <c r="B1198" s="139" t="s">
        <v>2952</v>
      </c>
      <c r="C1198" s="141" t="s">
        <v>2953</v>
      </c>
      <c r="D1198" s="139" t="s">
        <v>598</v>
      </c>
      <c r="E1198" s="139" t="s">
        <v>599</v>
      </c>
    </row>
    <row r="1199" spans="2:5" x14ac:dyDescent="0.25">
      <c r="B1199" s="139" t="s">
        <v>2954</v>
      </c>
      <c r="C1199" s="141" t="s">
        <v>1666</v>
      </c>
      <c r="D1199" s="139" t="s">
        <v>598</v>
      </c>
      <c r="E1199" s="139" t="s">
        <v>599</v>
      </c>
    </row>
    <row r="1200" spans="2:5" x14ac:dyDescent="0.25">
      <c r="B1200" s="139" t="s">
        <v>2955</v>
      </c>
      <c r="C1200" s="141" t="s">
        <v>2956</v>
      </c>
      <c r="D1200" s="139" t="s">
        <v>598</v>
      </c>
      <c r="E1200" s="139" t="s">
        <v>599</v>
      </c>
    </row>
    <row r="1201" spans="2:5" x14ac:dyDescent="0.25">
      <c r="B1201" s="139" t="s">
        <v>2957</v>
      </c>
      <c r="C1201" s="141" t="s">
        <v>2958</v>
      </c>
      <c r="D1201" s="139" t="s">
        <v>598</v>
      </c>
      <c r="E1201" s="139" t="s">
        <v>599</v>
      </c>
    </row>
    <row r="1202" spans="2:5" x14ac:dyDescent="0.25">
      <c r="B1202" s="139" t="s">
        <v>2959</v>
      </c>
      <c r="C1202" s="141" t="s">
        <v>2960</v>
      </c>
      <c r="D1202" s="139" t="s">
        <v>598</v>
      </c>
      <c r="E1202" s="139" t="s">
        <v>599</v>
      </c>
    </row>
    <row r="1203" spans="2:5" x14ac:dyDescent="0.25">
      <c r="B1203" s="139" t="s">
        <v>2961</v>
      </c>
      <c r="C1203" s="141" t="s">
        <v>2962</v>
      </c>
      <c r="D1203" s="139" t="s">
        <v>598</v>
      </c>
      <c r="E1203" s="139" t="s">
        <v>599</v>
      </c>
    </row>
    <row r="1204" spans="2:5" x14ac:dyDescent="0.25">
      <c r="B1204" s="139" t="s">
        <v>2963</v>
      </c>
      <c r="C1204" s="141" t="s">
        <v>2964</v>
      </c>
      <c r="D1204" s="139" t="s">
        <v>598</v>
      </c>
      <c r="E1204" s="139" t="s">
        <v>599</v>
      </c>
    </row>
    <row r="1205" spans="2:5" x14ac:dyDescent="0.25">
      <c r="B1205" s="139" t="s">
        <v>2965</v>
      </c>
      <c r="C1205" s="141" t="s">
        <v>2966</v>
      </c>
      <c r="D1205" s="139" t="s">
        <v>598</v>
      </c>
      <c r="E1205" s="139" t="s">
        <v>599</v>
      </c>
    </row>
    <row r="1206" spans="2:5" x14ac:dyDescent="0.25">
      <c r="B1206" s="139" t="s">
        <v>2967</v>
      </c>
      <c r="C1206" s="141" t="s">
        <v>2968</v>
      </c>
      <c r="D1206" s="139" t="s">
        <v>598</v>
      </c>
      <c r="E1206" s="139" t="s">
        <v>599</v>
      </c>
    </row>
    <row r="1207" spans="2:5" x14ac:dyDescent="0.25">
      <c r="B1207" s="139" t="s">
        <v>2969</v>
      </c>
      <c r="C1207" s="141" t="s">
        <v>2970</v>
      </c>
      <c r="D1207" s="139" t="s">
        <v>598</v>
      </c>
      <c r="E1207" s="139" t="s">
        <v>599</v>
      </c>
    </row>
    <row r="1208" spans="2:5" x14ac:dyDescent="0.25">
      <c r="B1208" s="139" t="s">
        <v>2971</v>
      </c>
      <c r="C1208" s="141" t="s">
        <v>2972</v>
      </c>
      <c r="D1208" s="139" t="s">
        <v>598</v>
      </c>
      <c r="E1208" s="139" t="s">
        <v>599</v>
      </c>
    </row>
    <row r="1209" spans="2:5" x14ac:dyDescent="0.25">
      <c r="B1209" s="139" t="s">
        <v>2973</v>
      </c>
      <c r="C1209" s="141" t="s">
        <v>2974</v>
      </c>
      <c r="D1209" s="139" t="s">
        <v>598</v>
      </c>
      <c r="E1209" s="139" t="s">
        <v>599</v>
      </c>
    </row>
    <row r="1210" spans="2:5" x14ac:dyDescent="0.25">
      <c r="B1210" s="139" t="s">
        <v>2975</v>
      </c>
      <c r="C1210" s="141" t="s">
        <v>2976</v>
      </c>
      <c r="D1210" s="139" t="s">
        <v>598</v>
      </c>
      <c r="E1210" s="139" t="s">
        <v>599</v>
      </c>
    </row>
    <row r="1211" spans="2:5" x14ac:dyDescent="0.25">
      <c r="B1211" s="139" t="s">
        <v>2977</v>
      </c>
      <c r="C1211" s="141" t="s">
        <v>2978</v>
      </c>
      <c r="D1211" s="139" t="s">
        <v>598</v>
      </c>
      <c r="E1211" s="139" t="s">
        <v>599</v>
      </c>
    </row>
    <row r="1212" spans="2:5" x14ac:dyDescent="0.25">
      <c r="B1212" s="139" t="s">
        <v>2979</v>
      </c>
      <c r="C1212" s="141" t="s">
        <v>2980</v>
      </c>
      <c r="D1212" s="139" t="s">
        <v>598</v>
      </c>
      <c r="E1212" s="139" t="s">
        <v>599</v>
      </c>
    </row>
    <row r="1213" spans="2:5" x14ac:dyDescent="0.25">
      <c r="B1213" s="139" t="s">
        <v>2981</v>
      </c>
      <c r="C1213" s="141" t="s">
        <v>2982</v>
      </c>
      <c r="D1213" s="139" t="s">
        <v>598</v>
      </c>
      <c r="E1213" s="139" t="s">
        <v>599</v>
      </c>
    </row>
    <row r="1214" spans="2:5" x14ac:dyDescent="0.25">
      <c r="B1214" s="139" t="s">
        <v>2983</v>
      </c>
      <c r="C1214" s="141" t="s">
        <v>2984</v>
      </c>
      <c r="D1214" s="139" t="s">
        <v>598</v>
      </c>
      <c r="E1214" s="139" t="s">
        <v>599</v>
      </c>
    </row>
    <row r="1215" spans="2:5" x14ac:dyDescent="0.25">
      <c r="B1215" s="139" t="s">
        <v>2985</v>
      </c>
      <c r="C1215" s="141" t="s">
        <v>2986</v>
      </c>
      <c r="D1215" s="139" t="s">
        <v>598</v>
      </c>
      <c r="E1215" s="139" t="s">
        <v>599</v>
      </c>
    </row>
    <row r="1216" spans="2:5" x14ac:dyDescent="0.25">
      <c r="B1216" s="139" t="s">
        <v>2987</v>
      </c>
      <c r="C1216" s="141" t="s">
        <v>2988</v>
      </c>
      <c r="D1216" s="139" t="s">
        <v>598</v>
      </c>
      <c r="E1216" s="139" t="s">
        <v>599</v>
      </c>
    </row>
    <row r="1217" spans="2:5" x14ac:dyDescent="0.25">
      <c r="B1217" s="139" t="s">
        <v>2989</v>
      </c>
      <c r="C1217" s="141" t="s">
        <v>2990</v>
      </c>
      <c r="D1217" s="139" t="s">
        <v>598</v>
      </c>
      <c r="E1217" s="139" t="s">
        <v>599</v>
      </c>
    </row>
    <row r="1218" spans="2:5" x14ac:dyDescent="0.25">
      <c r="B1218" s="139" t="s">
        <v>2991</v>
      </c>
      <c r="C1218" s="141" t="s">
        <v>2992</v>
      </c>
      <c r="D1218" s="139" t="s">
        <v>598</v>
      </c>
      <c r="E1218" s="139" t="s">
        <v>599</v>
      </c>
    </row>
    <row r="1219" spans="2:5" x14ac:dyDescent="0.25">
      <c r="B1219" s="139" t="s">
        <v>2993</v>
      </c>
      <c r="C1219" s="141" t="s">
        <v>2994</v>
      </c>
      <c r="D1219" s="139" t="s">
        <v>598</v>
      </c>
      <c r="E1219" s="139" t="s">
        <v>599</v>
      </c>
    </row>
    <row r="1220" spans="2:5" x14ac:dyDescent="0.25">
      <c r="B1220" s="139" t="s">
        <v>2995</v>
      </c>
      <c r="C1220" s="141" t="s">
        <v>2996</v>
      </c>
      <c r="D1220" s="139" t="s">
        <v>598</v>
      </c>
      <c r="E1220" s="139" t="s">
        <v>599</v>
      </c>
    </row>
    <row r="1221" spans="2:5" x14ac:dyDescent="0.25">
      <c r="B1221" s="139" t="s">
        <v>2997</v>
      </c>
      <c r="C1221" s="141" t="s">
        <v>2998</v>
      </c>
      <c r="D1221" s="139" t="s">
        <v>598</v>
      </c>
      <c r="E1221" s="139" t="s">
        <v>599</v>
      </c>
    </row>
    <row r="1222" spans="2:5" x14ac:dyDescent="0.25">
      <c r="B1222" s="139" t="s">
        <v>2999</v>
      </c>
      <c r="C1222" s="141" t="s">
        <v>3000</v>
      </c>
      <c r="D1222" s="139" t="s">
        <v>598</v>
      </c>
      <c r="E1222" s="139" t="s">
        <v>599</v>
      </c>
    </row>
    <row r="1223" spans="2:5" x14ac:dyDescent="0.25">
      <c r="B1223" s="139" t="s">
        <v>3001</v>
      </c>
      <c r="C1223" s="141" t="s">
        <v>3002</v>
      </c>
      <c r="D1223" s="139" t="s">
        <v>598</v>
      </c>
      <c r="E1223" s="139" t="s">
        <v>599</v>
      </c>
    </row>
    <row r="1224" spans="2:5" x14ac:dyDescent="0.25">
      <c r="B1224" s="139" t="s">
        <v>3003</v>
      </c>
      <c r="C1224" s="141" t="s">
        <v>3004</v>
      </c>
      <c r="D1224" s="139" t="s">
        <v>598</v>
      </c>
      <c r="E1224" s="139" t="s">
        <v>599</v>
      </c>
    </row>
    <row r="1225" spans="2:5" x14ac:dyDescent="0.25">
      <c r="B1225" s="139" t="s">
        <v>3005</v>
      </c>
      <c r="C1225" s="141" t="s">
        <v>3006</v>
      </c>
      <c r="D1225" s="139" t="s">
        <v>1004</v>
      </c>
      <c r="E1225" s="139" t="s">
        <v>1005</v>
      </c>
    </row>
    <row r="1226" spans="2:5" x14ac:dyDescent="0.25">
      <c r="B1226" s="139" t="s">
        <v>3007</v>
      </c>
      <c r="C1226" s="141" t="s">
        <v>3008</v>
      </c>
      <c r="D1226" s="139" t="s">
        <v>598</v>
      </c>
      <c r="E1226" s="139" t="s">
        <v>599</v>
      </c>
    </row>
    <row r="1227" spans="2:5" x14ac:dyDescent="0.25">
      <c r="B1227" s="139" t="s">
        <v>3009</v>
      </c>
      <c r="C1227" s="141" t="s">
        <v>3010</v>
      </c>
      <c r="D1227" s="139" t="s">
        <v>598</v>
      </c>
      <c r="E1227" s="139" t="s">
        <v>599</v>
      </c>
    </row>
    <row r="1228" spans="2:5" x14ac:dyDescent="0.25">
      <c r="B1228" s="139" t="s">
        <v>3011</v>
      </c>
      <c r="C1228" s="141" t="s">
        <v>3012</v>
      </c>
      <c r="D1228" s="139" t="s">
        <v>1004</v>
      </c>
      <c r="E1228" s="139" t="s">
        <v>1005</v>
      </c>
    </row>
    <row r="1229" spans="2:5" x14ac:dyDescent="0.25">
      <c r="B1229" s="139" t="s">
        <v>3013</v>
      </c>
      <c r="C1229" s="141" t="s">
        <v>3014</v>
      </c>
      <c r="D1229" s="139" t="s">
        <v>1004</v>
      </c>
      <c r="E1229" s="139" t="s">
        <v>1005</v>
      </c>
    </row>
    <row r="1230" spans="2:5" x14ac:dyDescent="0.25">
      <c r="B1230" s="139" t="s">
        <v>3015</v>
      </c>
      <c r="C1230" s="141" t="s">
        <v>3016</v>
      </c>
      <c r="D1230" s="139" t="s">
        <v>598</v>
      </c>
      <c r="E1230" s="139" t="s">
        <v>599</v>
      </c>
    </row>
    <row r="1231" spans="2:5" x14ac:dyDescent="0.25">
      <c r="B1231" s="139" t="s">
        <v>3017</v>
      </c>
      <c r="C1231" s="141" t="s">
        <v>3018</v>
      </c>
      <c r="D1231" s="139" t="s">
        <v>598</v>
      </c>
      <c r="E1231" s="139" t="s">
        <v>599</v>
      </c>
    </row>
    <row r="1232" spans="2:5" x14ac:dyDescent="0.25">
      <c r="B1232" s="139" t="s">
        <v>3019</v>
      </c>
      <c r="C1232" s="141" t="s">
        <v>3020</v>
      </c>
      <c r="D1232" s="139" t="s">
        <v>598</v>
      </c>
      <c r="E1232" s="139" t="s">
        <v>599</v>
      </c>
    </row>
    <row r="1233" spans="2:5" x14ac:dyDescent="0.25">
      <c r="B1233" s="139" t="s">
        <v>3021</v>
      </c>
      <c r="C1233" s="141" t="s">
        <v>3022</v>
      </c>
      <c r="D1233" s="139" t="s">
        <v>598</v>
      </c>
      <c r="E1233" s="139" t="s">
        <v>599</v>
      </c>
    </row>
    <row r="1234" spans="2:5" x14ac:dyDescent="0.25">
      <c r="B1234" s="139" t="s">
        <v>3023</v>
      </c>
      <c r="C1234" s="141" t="s">
        <v>3024</v>
      </c>
      <c r="D1234" s="139" t="s">
        <v>598</v>
      </c>
      <c r="E1234" s="139" t="s">
        <v>599</v>
      </c>
    </row>
    <row r="1235" spans="2:5" x14ac:dyDescent="0.25">
      <c r="B1235" s="139" t="s">
        <v>3025</v>
      </c>
      <c r="C1235" s="141" t="s">
        <v>3026</v>
      </c>
      <c r="D1235" s="139" t="s">
        <v>598</v>
      </c>
      <c r="E1235" s="139" t="s">
        <v>599</v>
      </c>
    </row>
    <row r="1236" spans="2:5" x14ac:dyDescent="0.25">
      <c r="B1236" s="139" t="s">
        <v>3027</v>
      </c>
      <c r="C1236" s="141" t="s">
        <v>3028</v>
      </c>
      <c r="D1236" s="139" t="s">
        <v>598</v>
      </c>
      <c r="E1236" s="139" t="s">
        <v>599</v>
      </c>
    </row>
    <row r="1237" spans="2:5" x14ac:dyDescent="0.25">
      <c r="B1237" s="139" t="s">
        <v>3029</v>
      </c>
      <c r="C1237" s="141" t="s">
        <v>3030</v>
      </c>
      <c r="D1237" s="139" t="s">
        <v>598</v>
      </c>
      <c r="E1237" s="139" t="s">
        <v>599</v>
      </c>
    </row>
    <row r="1238" spans="2:5" x14ac:dyDescent="0.25">
      <c r="B1238" s="139" t="s">
        <v>3031</v>
      </c>
      <c r="C1238" s="141" t="s">
        <v>3032</v>
      </c>
      <c r="D1238" s="139" t="s">
        <v>598</v>
      </c>
      <c r="E1238" s="139" t="s">
        <v>599</v>
      </c>
    </row>
    <row r="1239" spans="2:5" x14ac:dyDescent="0.25">
      <c r="B1239" s="139" t="s">
        <v>3033</v>
      </c>
      <c r="C1239" s="141" t="s">
        <v>3034</v>
      </c>
      <c r="D1239" s="139" t="s">
        <v>1004</v>
      </c>
      <c r="E1239" s="139" t="s">
        <v>1005</v>
      </c>
    </row>
    <row r="1240" spans="2:5" x14ac:dyDescent="0.25">
      <c r="B1240" s="139" t="s">
        <v>3035</v>
      </c>
      <c r="C1240" s="141" t="s">
        <v>3036</v>
      </c>
      <c r="D1240" s="139" t="s">
        <v>598</v>
      </c>
      <c r="E1240" s="139" t="s">
        <v>599</v>
      </c>
    </row>
    <row r="1241" spans="2:5" x14ac:dyDescent="0.25">
      <c r="B1241" s="139" t="s">
        <v>3037</v>
      </c>
      <c r="C1241" s="141" t="s">
        <v>3038</v>
      </c>
      <c r="D1241" s="139" t="s">
        <v>598</v>
      </c>
      <c r="E1241" s="139" t="s">
        <v>599</v>
      </c>
    </row>
    <row r="1242" spans="2:5" x14ac:dyDescent="0.25">
      <c r="B1242" s="139" t="s">
        <v>3039</v>
      </c>
      <c r="C1242" s="141" t="s">
        <v>3040</v>
      </c>
      <c r="D1242" s="139" t="s">
        <v>598</v>
      </c>
      <c r="E1242" s="139" t="s">
        <v>599</v>
      </c>
    </row>
    <row r="1243" spans="2:5" x14ac:dyDescent="0.25">
      <c r="B1243" s="139" t="s">
        <v>3041</v>
      </c>
      <c r="C1243" s="141" t="s">
        <v>3042</v>
      </c>
      <c r="D1243" s="139" t="s">
        <v>598</v>
      </c>
      <c r="E1243" s="139" t="s">
        <v>599</v>
      </c>
    </row>
    <row r="1244" spans="2:5" x14ac:dyDescent="0.25">
      <c r="B1244" s="139" t="s">
        <v>3043</v>
      </c>
      <c r="C1244" s="141" t="s">
        <v>3044</v>
      </c>
      <c r="D1244" s="139" t="s">
        <v>598</v>
      </c>
      <c r="E1244" s="139" t="s">
        <v>599</v>
      </c>
    </row>
    <row r="1245" spans="2:5" x14ac:dyDescent="0.25">
      <c r="B1245" s="139" t="s">
        <v>3045</v>
      </c>
      <c r="C1245" s="141" t="s">
        <v>3046</v>
      </c>
      <c r="D1245" s="139" t="s">
        <v>598</v>
      </c>
      <c r="E1245" s="139" t="s">
        <v>599</v>
      </c>
    </row>
    <row r="1246" spans="2:5" x14ac:dyDescent="0.25">
      <c r="B1246" s="139" t="s">
        <v>3047</v>
      </c>
      <c r="C1246" s="141" t="s">
        <v>3048</v>
      </c>
      <c r="D1246" s="139" t="s">
        <v>598</v>
      </c>
      <c r="E1246" s="139" t="s">
        <v>599</v>
      </c>
    </row>
    <row r="1247" spans="2:5" x14ac:dyDescent="0.25">
      <c r="B1247" s="139" t="s">
        <v>3049</v>
      </c>
      <c r="C1247" s="141" t="s">
        <v>3050</v>
      </c>
      <c r="D1247" s="139" t="s">
        <v>598</v>
      </c>
      <c r="E1247" s="139" t="s">
        <v>599</v>
      </c>
    </row>
    <row r="1248" spans="2:5" x14ac:dyDescent="0.25">
      <c r="B1248" s="139" t="s">
        <v>3051</v>
      </c>
      <c r="C1248" s="141" t="s">
        <v>3052</v>
      </c>
      <c r="D1248" s="139" t="s">
        <v>598</v>
      </c>
      <c r="E1248" s="139" t="s">
        <v>599</v>
      </c>
    </row>
    <row r="1249" spans="2:5" x14ac:dyDescent="0.25">
      <c r="B1249" s="139" t="s">
        <v>3053</v>
      </c>
      <c r="C1249" s="141" t="s">
        <v>3054</v>
      </c>
      <c r="D1249" s="139" t="s">
        <v>598</v>
      </c>
      <c r="E1249" s="139" t="s">
        <v>599</v>
      </c>
    </row>
    <row r="1250" spans="2:5" x14ac:dyDescent="0.25">
      <c r="B1250" s="139" t="s">
        <v>3055</v>
      </c>
      <c r="C1250" s="141" t="s">
        <v>3056</v>
      </c>
      <c r="D1250" s="139" t="s">
        <v>1004</v>
      </c>
      <c r="E1250" s="139" t="s">
        <v>1005</v>
      </c>
    </row>
    <row r="1251" spans="2:5" x14ac:dyDescent="0.25">
      <c r="B1251" s="139" t="s">
        <v>3057</v>
      </c>
      <c r="C1251" s="141" t="s">
        <v>3058</v>
      </c>
      <c r="D1251" s="139" t="s">
        <v>598</v>
      </c>
      <c r="E1251" s="139" t="s">
        <v>599</v>
      </c>
    </row>
    <row r="1252" spans="2:5" x14ac:dyDescent="0.25">
      <c r="B1252" s="139" t="s">
        <v>3059</v>
      </c>
      <c r="C1252" s="141" t="s">
        <v>3060</v>
      </c>
      <c r="D1252" s="139" t="s">
        <v>598</v>
      </c>
      <c r="E1252" s="139" t="s">
        <v>599</v>
      </c>
    </row>
    <row r="1253" spans="2:5" x14ac:dyDescent="0.25">
      <c r="B1253" s="139" t="s">
        <v>3061</v>
      </c>
      <c r="C1253" s="141" t="s">
        <v>3062</v>
      </c>
      <c r="D1253" s="139" t="s">
        <v>598</v>
      </c>
      <c r="E1253" s="139" t="s">
        <v>599</v>
      </c>
    </row>
    <row r="1254" spans="2:5" x14ac:dyDescent="0.25">
      <c r="B1254" s="139" t="s">
        <v>3063</v>
      </c>
      <c r="C1254" s="141" t="s">
        <v>3064</v>
      </c>
      <c r="D1254" s="139" t="s">
        <v>1004</v>
      </c>
      <c r="E1254" s="139" t="s">
        <v>1005</v>
      </c>
    </row>
    <row r="1255" spans="2:5" x14ac:dyDescent="0.25">
      <c r="B1255" s="139" t="s">
        <v>3065</v>
      </c>
      <c r="C1255" s="141" t="s">
        <v>3066</v>
      </c>
      <c r="D1255" s="139" t="s">
        <v>598</v>
      </c>
      <c r="E1255" s="139" t="s">
        <v>599</v>
      </c>
    </row>
    <row r="1256" spans="2:5" x14ac:dyDescent="0.25">
      <c r="B1256" s="139" t="s">
        <v>3067</v>
      </c>
      <c r="C1256" s="141" t="s">
        <v>3068</v>
      </c>
      <c r="D1256" s="139" t="s">
        <v>598</v>
      </c>
      <c r="E1256" s="139" t="s">
        <v>599</v>
      </c>
    </row>
    <row r="1257" spans="2:5" x14ac:dyDescent="0.25">
      <c r="B1257" s="139" t="s">
        <v>3069</v>
      </c>
      <c r="C1257" s="141" t="s">
        <v>3070</v>
      </c>
      <c r="D1257" s="139" t="s">
        <v>598</v>
      </c>
      <c r="E1257" s="139" t="s">
        <v>599</v>
      </c>
    </row>
    <row r="1258" spans="2:5" x14ac:dyDescent="0.25">
      <c r="B1258" s="139" t="s">
        <v>3071</v>
      </c>
      <c r="C1258" s="141" t="s">
        <v>3072</v>
      </c>
      <c r="D1258" s="139" t="s">
        <v>598</v>
      </c>
      <c r="E1258" s="139" t="s">
        <v>599</v>
      </c>
    </row>
    <row r="1259" spans="2:5" x14ac:dyDescent="0.25">
      <c r="B1259" s="139" t="s">
        <v>3073</v>
      </c>
      <c r="C1259" s="141" t="s">
        <v>3074</v>
      </c>
      <c r="D1259" s="139" t="s">
        <v>1004</v>
      </c>
      <c r="E1259" s="139" t="s">
        <v>1005</v>
      </c>
    </row>
    <row r="1260" spans="2:5" x14ac:dyDescent="0.25">
      <c r="B1260" s="139" t="s">
        <v>3075</v>
      </c>
      <c r="C1260" s="141" t="s">
        <v>3076</v>
      </c>
      <c r="D1260" s="139" t="s">
        <v>598</v>
      </c>
      <c r="E1260" s="139" t="s">
        <v>599</v>
      </c>
    </row>
    <row r="1261" spans="2:5" x14ac:dyDescent="0.25">
      <c r="B1261" s="139" t="s">
        <v>3077</v>
      </c>
      <c r="C1261" s="141" t="s">
        <v>3078</v>
      </c>
      <c r="D1261" s="139" t="s">
        <v>1004</v>
      </c>
      <c r="E1261" s="139" t="s">
        <v>1005</v>
      </c>
    </row>
    <row r="1262" spans="2:5" x14ac:dyDescent="0.25">
      <c r="B1262" s="139" t="s">
        <v>3079</v>
      </c>
      <c r="C1262" s="141" t="s">
        <v>3080</v>
      </c>
      <c r="D1262" s="139" t="s">
        <v>598</v>
      </c>
      <c r="E1262" s="139" t="s">
        <v>599</v>
      </c>
    </row>
    <row r="1263" spans="2:5" x14ac:dyDescent="0.25">
      <c r="B1263" s="139" t="s">
        <v>3081</v>
      </c>
      <c r="C1263" s="141" t="s">
        <v>3082</v>
      </c>
      <c r="D1263" s="139" t="s">
        <v>598</v>
      </c>
      <c r="E1263" s="139" t="s">
        <v>599</v>
      </c>
    </row>
    <row r="1264" spans="2:5" x14ac:dyDescent="0.25">
      <c r="B1264" s="139" t="s">
        <v>3083</v>
      </c>
      <c r="C1264" s="141" t="s">
        <v>3084</v>
      </c>
      <c r="D1264" s="139" t="s">
        <v>598</v>
      </c>
      <c r="E1264" s="139" t="s">
        <v>599</v>
      </c>
    </row>
    <row r="1265" spans="2:5" x14ac:dyDescent="0.25">
      <c r="B1265" s="139" t="s">
        <v>3085</v>
      </c>
      <c r="C1265" s="141" t="s">
        <v>3086</v>
      </c>
      <c r="D1265" s="139" t="s">
        <v>598</v>
      </c>
      <c r="E1265" s="139" t="s">
        <v>599</v>
      </c>
    </row>
    <row r="1266" spans="2:5" x14ac:dyDescent="0.25">
      <c r="B1266" s="139" t="s">
        <v>3087</v>
      </c>
      <c r="C1266" s="141" t="s">
        <v>3088</v>
      </c>
      <c r="D1266" s="139" t="s">
        <v>598</v>
      </c>
      <c r="E1266" s="139" t="s">
        <v>599</v>
      </c>
    </row>
    <row r="1267" spans="2:5" x14ac:dyDescent="0.25">
      <c r="B1267" s="139" t="s">
        <v>3089</v>
      </c>
      <c r="C1267" s="141" t="s">
        <v>3090</v>
      </c>
      <c r="D1267" s="139" t="s">
        <v>598</v>
      </c>
      <c r="E1267" s="139" t="s">
        <v>599</v>
      </c>
    </row>
    <row r="1268" spans="2:5" x14ac:dyDescent="0.25">
      <c r="B1268" s="139" t="s">
        <v>3091</v>
      </c>
      <c r="C1268" s="141" t="s">
        <v>3092</v>
      </c>
      <c r="D1268" s="139" t="s">
        <v>598</v>
      </c>
      <c r="E1268" s="139" t="s">
        <v>599</v>
      </c>
    </row>
    <row r="1269" spans="2:5" x14ac:dyDescent="0.25">
      <c r="B1269" s="139" t="s">
        <v>3093</v>
      </c>
      <c r="C1269" s="141" t="s">
        <v>3094</v>
      </c>
      <c r="D1269" s="139" t="s">
        <v>598</v>
      </c>
      <c r="E1269" s="139" t="s">
        <v>599</v>
      </c>
    </row>
    <row r="1270" spans="2:5" x14ac:dyDescent="0.25">
      <c r="B1270" s="139" t="s">
        <v>3095</v>
      </c>
      <c r="C1270" s="141" t="s">
        <v>3096</v>
      </c>
      <c r="D1270" s="139" t="s">
        <v>598</v>
      </c>
      <c r="E1270" s="139" t="s">
        <v>599</v>
      </c>
    </row>
    <row r="1271" spans="2:5" x14ac:dyDescent="0.25">
      <c r="B1271" s="139" t="s">
        <v>3097</v>
      </c>
      <c r="C1271" s="141" t="s">
        <v>3098</v>
      </c>
      <c r="D1271" s="139" t="s">
        <v>598</v>
      </c>
      <c r="E1271" s="139" t="s">
        <v>599</v>
      </c>
    </row>
    <row r="1272" spans="2:5" x14ac:dyDescent="0.25">
      <c r="B1272" s="139" t="s">
        <v>3099</v>
      </c>
      <c r="C1272" s="141" t="s">
        <v>3100</v>
      </c>
      <c r="D1272" s="139" t="s">
        <v>598</v>
      </c>
      <c r="E1272" s="139" t="s">
        <v>599</v>
      </c>
    </row>
    <row r="1273" spans="2:5" x14ac:dyDescent="0.25">
      <c r="B1273" s="139" t="s">
        <v>3101</v>
      </c>
      <c r="C1273" s="141" t="s">
        <v>3102</v>
      </c>
      <c r="D1273" s="139" t="s">
        <v>598</v>
      </c>
      <c r="E1273" s="139" t="s">
        <v>599</v>
      </c>
    </row>
    <row r="1274" spans="2:5" x14ac:dyDescent="0.25">
      <c r="B1274" s="139" t="s">
        <v>3103</v>
      </c>
      <c r="C1274" s="141" t="s">
        <v>3104</v>
      </c>
      <c r="D1274" s="139" t="s">
        <v>598</v>
      </c>
      <c r="E1274" s="139" t="s">
        <v>599</v>
      </c>
    </row>
    <row r="1275" spans="2:5" x14ac:dyDescent="0.25">
      <c r="B1275" s="139" t="s">
        <v>3105</v>
      </c>
      <c r="C1275" s="141" t="s">
        <v>3106</v>
      </c>
      <c r="D1275" s="139" t="s">
        <v>598</v>
      </c>
      <c r="E1275" s="139" t="s">
        <v>599</v>
      </c>
    </row>
    <row r="1276" spans="2:5" x14ac:dyDescent="0.25">
      <c r="B1276" s="139" t="s">
        <v>3107</v>
      </c>
      <c r="C1276" s="141" t="s">
        <v>3108</v>
      </c>
      <c r="D1276" s="139" t="s">
        <v>598</v>
      </c>
      <c r="E1276" s="139" t="s">
        <v>599</v>
      </c>
    </row>
    <row r="1277" spans="2:5" x14ac:dyDescent="0.25">
      <c r="B1277" s="139" t="s">
        <v>3109</v>
      </c>
      <c r="C1277" s="141" t="s">
        <v>3110</v>
      </c>
      <c r="D1277" s="139" t="s">
        <v>598</v>
      </c>
      <c r="E1277" s="139" t="s">
        <v>599</v>
      </c>
    </row>
    <row r="1278" spans="2:5" x14ac:dyDescent="0.25">
      <c r="B1278" s="139" t="s">
        <v>3111</v>
      </c>
      <c r="C1278" s="141" t="s">
        <v>2041</v>
      </c>
      <c r="D1278" s="139" t="s">
        <v>598</v>
      </c>
      <c r="E1278" s="139" t="s">
        <v>599</v>
      </c>
    </row>
    <row r="1279" spans="2:5" x14ac:dyDescent="0.25">
      <c r="B1279" s="139" t="s">
        <v>3112</v>
      </c>
      <c r="C1279" s="141" t="s">
        <v>3113</v>
      </c>
      <c r="D1279" s="139" t="s">
        <v>598</v>
      </c>
      <c r="E1279" s="139" t="s">
        <v>599</v>
      </c>
    </row>
    <row r="1280" spans="2:5" x14ac:dyDescent="0.25">
      <c r="B1280" s="139" t="s">
        <v>3114</v>
      </c>
      <c r="C1280" s="141" t="s">
        <v>3115</v>
      </c>
      <c r="D1280" s="139" t="s">
        <v>598</v>
      </c>
      <c r="E1280" s="139" t="s">
        <v>599</v>
      </c>
    </row>
    <row r="1281" spans="2:5" x14ac:dyDescent="0.25">
      <c r="B1281" s="139" t="s">
        <v>3116</v>
      </c>
      <c r="C1281" s="141" t="s">
        <v>2041</v>
      </c>
      <c r="D1281" s="139" t="s">
        <v>598</v>
      </c>
      <c r="E1281" s="139" t="s">
        <v>599</v>
      </c>
    </row>
    <row r="1282" spans="2:5" x14ac:dyDescent="0.25">
      <c r="B1282" s="139" t="s">
        <v>3117</v>
      </c>
      <c r="C1282" s="141" t="s">
        <v>2713</v>
      </c>
      <c r="D1282" s="139" t="s">
        <v>598</v>
      </c>
      <c r="E1282" s="139" t="s">
        <v>599</v>
      </c>
    </row>
    <row r="1283" spans="2:5" x14ac:dyDescent="0.25">
      <c r="B1283" s="139" t="s">
        <v>3118</v>
      </c>
      <c r="C1283" s="141" t="s">
        <v>3119</v>
      </c>
      <c r="D1283" s="139" t="s">
        <v>994</v>
      </c>
      <c r="E1283" s="139" t="s">
        <v>995</v>
      </c>
    </row>
    <row r="1284" spans="2:5" x14ac:dyDescent="0.25">
      <c r="B1284" s="139" t="s">
        <v>3120</v>
      </c>
      <c r="C1284" s="141" t="s">
        <v>3121</v>
      </c>
      <c r="D1284" s="139" t="s">
        <v>598</v>
      </c>
      <c r="E1284" s="139" t="s">
        <v>599</v>
      </c>
    </row>
    <row r="1285" spans="2:5" x14ac:dyDescent="0.25">
      <c r="B1285" s="139" t="s">
        <v>3122</v>
      </c>
      <c r="C1285" s="141" t="s">
        <v>3123</v>
      </c>
      <c r="D1285" s="139" t="s">
        <v>598</v>
      </c>
      <c r="E1285" s="139" t="s">
        <v>599</v>
      </c>
    </row>
    <row r="1286" spans="2:5" x14ac:dyDescent="0.25">
      <c r="B1286" s="139" t="s">
        <v>3124</v>
      </c>
      <c r="C1286" s="141" t="s">
        <v>3125</v>
      </c>
      <c r="D1286" s="139" t="s">
        <v>598</v>
      </c>
      <c r="E1286" s="139" t="s">
        <v>599</v>
      </c>
    </row>
    <row r="1287" spans="2:5" x14ac:dyDescent="0.25">
      <c r="B1287" s="139" t="s">
        <v>3126</v>
      </c>
      <c r="C1287" s="141" t="s">
        <v>3127</v>
      </c>
      <c r="D1287" s="139" t="s">
        <v>598</v>
      </c>
      <c r="E1287" s="139" t="s">
        <v>599</v>
      </c>
    </row>
    <row r="1288" spans="2:5" x14ac:dyDescent="0.25">
      <c r="B1288" s="139" t="s">
        <v>3128</v>
      </c>
      <c r="C1288" s="141" t="s">
        <v>3129</v>
      </c>
      <c r="D1288" s="139" t="s">
        <v>1004</v>
      </c>
      <c r="E1288" s="139" t="s">
        <v>1005</v>
      </c>
    </row>
    <row r="1289" spans="2:5" x14ac:dyDescent="0.25">
      <c r="B1289" s="139" t="s">
        <v>3130</v>
      </c>
      <c r="C1289" s="141" t="s">
        <v>2041</v>
      </c>
      <c r="D1289" s="139" t="s">
        <v>598</v>
      </c>
      <c r="E1289" s="139" t="s">
        <v>599</v>
      </c>
    </row>
    <row r="1290" spans="2:5" x14ac:dyDescent="0.25">
      <c r="B1290" s="139" t="s">
        <v>3131</v>
      </c>
      <c r="C1290" s="141" t="s">
        <v>3132</v>
      </c>
      <c r="D1290" s="139" t="s">
        <v>598</v>
      </c>
      <c r="E1290" s="139" t="s">
        <v>599</v>
      </c>
    </row>
    <row r="1291" spans="2:5" x14ac:dyDescent="0.25">
      <c r="B1291" s="139" t="s">
        <v>3133</v>
      </c>
      <c r="C1291" s="141" t="s">
        <v>2041</v>
      </c>
      <c r="D1291" s="139" t="s">
        <v>598</v>
      </c>
      <c r="E1291" s="139" t="s">
        <v>599</v>
      </c>
    </row>
    <row r="1292" spans="2:5" x14ac:dyDescent="0.25">
      <c r="B1292" s="139" t="s">
        <v>3134</v>
      </c>
      <c r="C1292" s="141" t="s">
        <v>2041</v>
      </c>
      <c r="D1292" s="139" t="s">
        <v>598</v>
      </c>
      <c r="E1292" s="139" t="s">
        <v>599</v>
      </c>
    </row>
    <row r="1293" spans="2:5" x14ac:dyDescent="0.25">
      <c r="B1293" s="139" t="s">
        <v>3135</v>
      </c>
      <c r="C1293" s="141" t="s">
        <v>2041</v>
      </c>
      <c r="D1293" s="139" t="s">
        <v>598</v>
      </c>
      <c r="E1293" s="139" t="s">
        <v>599</v>
      </c>
    </row>
    <row r="1294" spans="2:5" x14ac:dyDescent="0.25">
      <c r="B1294" s="139" t="s">
        <v>3136</v>
      </c>
      <c r="C1294" s="141" t="s">
        <v>3137</v>
      </c>
      <c r="D1294" s="139" t="s">
        <v>598</v>
      </c>
      <c r="E1294" s="139" t="s">
        <v>599</v>
      </c>
    </row>
    <row r="1295" spans="2:5" x14ac:dyDescent="0.25">
      <c r="B1295" s="139" t="s">
        <v>3139</v>
      </c>
      <c r="C1295" s="141" t="s">
        <v>3140</v>
      </c>
      <c r="D1295" s="139" t="s">
        <v>598</v>
      </c>
      <c r="E1295" s="139" t="s">
        <v>599</v>
      </c>
    </row>
    <row r="1296" spans="2:5" x14ac:dyDescent="0.25">
      <c r="B1296" s="139" t="s">
        <v>3141</v>
      </c>
      <c r="C1296" s="141" t="s">
        <v>3142</v>
      </c>
      <c r="D1296" s="139" t="s">
        <v>598</v>
      </c>
      <c r="E1296" s="139" t="s">
        <v>599</v>
      </c>
    </row>
    <row r="1297" spans="2:5" x14ac:dyDescent="0.25">
      <c r="B1297" s="139" t="s">
        <v>3143</v>
      </c>
      <c r="C1297" s="141" t="s">
        <v>3144</v>
      </c>
      <c r="D1297" s="139" t="s">
        <v>598</v>
      </c>
      <c r="E1297" s="139" t="s">
        <v>599</v>
      </c>
    </row>
    <row r="1298" spans="2:5" x14ac:dyDescent="0.25">
      <c r="B1298" s="139" t="s">
        <v>3145</v>
      </c>
      <c r="C1298" s="141" t="s">
        <v>3146</v>
      </c>
      <c r="D1298" s="139" t="s">
        <v>598</v>
      </c>
      <c r="E1298" s="139" t="s">
        <v>599</v>
      </c>
    </row>
    <row r="1299" spans="2:5" x14ac:dyDescent="0.25">
      <c r="B1299" s="139" t="s">
        <v>3147</v>
      </c>
      <c r="C1299" s="141" t="s">
        <v>3148</v>
      </c>
      <c r="D1299" s="139" t="s">
        <v>598</v>
      </c>
      <c r="E1299" s="139" t="s">
        <v>599</v>
      </c>
    </row>
    <row r="1300" spans="2:5" x14ac:dyDescent="0.25">
      <c r="B1300" s="139" t="s">
        <v>3149</v>
      </c>
      <c r="C1300" s="141" t="s">
        <v>3150</v>
      </c>
      <c r="D1300" s="139" t="s">
        <v>598</v>
      </c>
      <c r="E1300" s="139" t="s">
        <v>599</v>
      </c>
    </row>
    <row r="1301" spans="2:5" x14ac:dyDescent="0.25">
      <c r="B1301" s="139" t="s">
        <v>3151</v>
      </c>
      <c r="C1301" s="141" t="s">
        <v>3152</v>
      </c>
      <c r="D1301" s="139" t="s">
        <v>598</v>
      </c>
      <c r="E1301" s="139" t="s">
        <v>599</v>
      </c>
    </row>
    <row r="1302" spans="2:5" x14ac:dyDescent="0.25">
      <c r="B1302" s="139" t="s">
        <v>3153</v>
      </c>
      <c r="C1302" s="141" t="s">
        <v>3154</v>
      </c>
      <c r="D1302" s="139" t="s">
        <v>598</v>
      </c>
      <c r="E1302" s="139" t="s">
        <v>599</v>
      </c>
    </row>
    <row r="1303" spans="2:5" x14ac:dyDescent="0.25">
      <c r="B1303" s="139" t="s">
        <v>3155</v>
      </c>
      <c r="C1303" s="141" t="s">
        <v>3156</v>
      </c>
      <c r="D1303" s="139" t="s">
        <v>598</v>
      </c>
      <c r="E1303" s="139" t="s">
        <v>599</v>
      </c>
    </row>
    <row r="1304" spans="2:5" x14ac:dyDescent="0.25">
      <c r="B1304" s="139" t="s">
        <v>3157</v>
      </c>
      <c r="C1304" s="141" t="s">
        <v>3158</v>
      </c>
      <c r="D1304" s="139" t="s">
        <v>598</v>
      </c>
      <c r="E1304" s="139" t="s">
        <v>599</v>
      </c>
    </row>
    <row r="1305" spans="2:5" x14ac:dyDescent="0.25">
      <c r="B1305" s="139" t="s">
        <v>3159</v>
      </c>
      <c r="C1305" s="141" t="s">
        <v>3160</v>
      </c>
      <c r="D1305" s="139" t="s">
        <v>598</v>
      </c>
      <c r="E1305" s="139" t="s">
        <v>599</v>
      </c>
    </row>
    <row r="1306" spans="2:5" x14ac:dyDescent="0.25">
      <c r="B1306" s="139" t="s">
        <v>3161</v>
      </c>
      <c r="C1306" s="141" t="s">
        <v>3162</v>
      </c>
      <c r="D1306" s="139" t="s">
        <v>598</v>
      </c>
      <c r="E1306" s="139" t="s">
        <v>599</v>
      </c>
    </row>
    <row r="1307" spans="2:5" x14ac:dyDescent="0.25">
      <c r="B1307" s="139" t="s">
        <v>3163</v>
      </c>
      <c r="C1307" s="141" t="s">
        <v>3164</v>
      </c>
      <c r="D1307" s="139" t="s">
        <v>598</v>
      </c>
      <c r="E1307" s="139" t="s">
        <v>599</v>
      </c>
    </row>
    <row r="1308" spans="2:5" x14ac:dyDescent="0.25">
      <c r="B1308" s="139" t="s">
        <v>3165</v>
      </c>
      <c r="C1308" s="141" t="s">
        <v>3166</v>
      </c>
      <c r="D1308" s="139" t="s">
        <v>598</v>
      </c>
      <c r="E1308" s="139" t="s">
        <v>599</v>
      </c>
    </row>
    <row r="1309" spans="2:5" x14ac:dyDescent="0.25">
      <c r="B1309" s="139" t="s">
        <v>3167</v>
      </c>
      <c r="C1309" s="141" t="s">
        <v>3168</v>
      </c>
      <c r="D1309" s="139" t="s">
        <v>598</v>
      </c>
      <c r="E1309" s="139" t="s">
        <v>599</v>
      </c>
    </row>
    <row r="1310" spans="2:5" x14ac:dyDescent="0.25">
      <c r="B1310" s="139" t="s">
        <v>3169</v>
      </c>
      <c r="C1310" s="141" t="s">
        <v>3170</v>
      </c>
      <c r="D1310" s="139" t="s">
        <v>598</v>
      </c>
      <c r="E1310" s="139" t="s">
        <v>599</v>
      </c>
    </row>
    <row r="1311" spans="2:5" x14ac:dyDescent="0.25">
      <c r="B1311" s="139" t="s">
        <v>3171</v>
      </c>
      <c r="C1311" s="141" t="s">
        <v>3172</v>
      </c>
      <c r="D1311" s="139" t="s">
        <v>598</v>
      </c>
      <c r="E1311" s="139" t="s">
        <v>599</v>
      </c>
    </row>
    <row r="1312" spans="2:5" x14ac:dyDescent="0.25">
      <c r="B1312" s="139" t="s">
        <v>3173</v>
      </c>
      <c r="C1312" s="141" t="s">
        <v>3174</v>
      </c>
      <c r="D1312" s="139" t="s">
        <v>598</v>
      </c>
      <c r="E1312" s="139" t="s">
        <v>599</v>
      </c>
    </row>
    <row r="1313" spans="2:5" x14ac:dyDescent="0.25">
      <c r="B1313" s="139" t="s">
        <v>3175</v>
      </c>
      <c r="C1313" s="141" t="s">
        <v>3176</v>
      </c>
      <c r="D1313" s="139" t="s">
        <v>598</v>
      </c>
      <c r="E1313" s="139" t="s">
        <v>599</v>
      </c>
    </row>
    <row r="1314" spans="2:5" x14ac:dyDescent="0.25">
      <c r="B1314" s="139" t="s">
        <v>3177</v>
      </c>
      <c r="C1314" s="141" t="s">
        <v>3178</v>
      </c>
      <c r="D1314" s="139" t="s">
        <v>598</v>
      </c>
      <c r="E1314" s="139" t="s">
        <v>599</v>
      </c>
    </row>
    <row r="1315" spans="2:5" x14ac:dyDescent="0.25">
      <c r="B1315" s="139" t="s">
        <v>3179</v>
      </c>
      <c r="C1315" s="141" t="s">
        <v>3180</v>
      </c>
      <c r="D1315" s="139" t="s">
        <v>598</v>
      </c>
      <c r="E1315" s="139" t="s">
        <v>599</v>
      </c>
    </row>
    <row r="1316" spans="2:5" x14ac:dyDescent="0.25">
      <c r="B1316" s="139" t="s">
        <v>3181</v>
      </c>
      <c r="C1316" s="141" t="s">
        <v>3182</v>
      </c>
      <c r="D1316" s="139" t="s">
        <v>1004</v>
      </c>
      <c r="E1316" s="139" t="s">
        <v>1005</v>
      </c>
    </row>
    <row r="1317" spans="2:5" x14ac:dyDescent="0.25">
      <c r="B1317" s="139" t="s">
        <v>3183</v>
      </c>
      <c r="C1317" s="141" t="s">
        <v>3184</v>
      </c>
      <c r="D1317" s="139" t="s">
        <v>598</v>
      </c>
      <c r="E1317" s="139" t="s">
        <v>599</v>
      </c>
    </row>
    <row r="1318" spans="2:5" x14ac:dyDescent="0.25">
      <c r="B1318" s="139" t="s">
        <v>3185</v>
      </c>
      <c r="C1318" s="141" t="s">
        <v>3186</v>
      </c>
      <c r="D1318" s="139" t="s">
        <v>598</v>
      </c>
      <c r="E1318" s="139" t="s">
        <v>599</v>
      </c>
    </row>
    <row r="1319" spans="2:5" x14ac:dyDescent="0.25">
      <c r="B1319" s="139" t="s">
        <v>3187</v>
      </c>
      <c r="C1319" s="141" t="s">
        <v>3188</v>
      </c>
      <c r="D1319" s="139" t="s">
        <v>598</v>
      </c>
      <c r="E1319" s="139" t="s">
        <v>599</v>
      </c>
    </row>
    <row r="1320" spans="2:5" x14ac:dyDescent="0.25">
      <c r="B1320" s="139" t="s">
        <v>3189</v>
      </c>
      <c r="C1320" s="141" t="s">
        <v>3190</v>
      </c>
      <c r="D1320" s="139" t="s">
        <v>598</v>
      </c>
      <c r="E1320" s="139" t="s">
        <v>599</v>
      </c>
    </row>
    <row r="1321" spans="2:5" x14ac:dyDescent="0.25">
      <c r="B1321" s="139" t="s">
        <v>3191</v>
      </c>
      <c r="C1321" s="141" t="s">
        <v>3192</v>
      </c>
      <c r="D1321" s="139" t="s">
        <v>598</v>
      </c>
      <c r="E1321" s="139" t="s">
        <v>599</v>
      </c>
    </row>
    <row r="1322" spans="2:5" x14ac:dyDescent="0.25">
      <c r="B1322" s="139" t="s">
        <v>3193</v>
      </c>
      <c r="C1322" s="141" t="s">
        <v>3194</v>
      </c>
      <c r="D1322" s="139" t="s">
        <v>598</v>
      </c>
      <c r="E1322" s="139" t="s">
        <v>599</v>
      </c>
    </row>
    <row r="1323" spans="2:5" x14ac:dyDescent="0.25">
      <c r="B1323" s="139" t="s">
        <v>3195</v>
      </c>
      <c r="C1323" s="141" t="s">
        <v>3196</v>
      </c>
      <c r="D1323" s="139" t="s">
        <v>598</v>
      </c>
      <c r="E1323" s="139" t="s">
        <v>599</v>
      </c>
    </row>
    <row r="1324" spans="2:5" x14ac:dyDescent="0.25">
      <c r="B1324" s="139" t="s">
        <v>3197</v>
      </c>
      <c r="C1324" s="141" t="s">
        <v>3198</v>
      </c>
      <c r="D1324" s="139" t="s">
        <v>598</v>
      </c>
      <c r="E1324" s="139" t="s">
        <v>599</v>
      </c>
    </row>
    <row r="1325" spans="2:5" x14ac:dyDescent="0.25">
      <c r="B1325" s="139" t="s">
        <v>3199</v>
      </c>
      <c r="C1325" s="141" t="s">
        <v>3200</v>
      </c>
      <c r="D1325" s="139" t="s">
        <v>598</v>
      </c>
      <c r="E1325" s="139" t="s">
        <v>599</v>
      </c>
    </row>
    <row r="1326" spans="2:5" x14ac:dyDescent="0.25">
      <c r="B1326" s="139" t="s">
        <v>3201</v>
      </c>
      <c r="C1326" s="141" t="s">
        <v>3202</v>
      </c>
      <c r="D1326" s="139" t="s">
        <v>1004</v>
      </c>
      <c r="E1326" s="139" t="s">
        <v>1005</v>
      </c>
    </row>
    <row r="1327" spans="2:5" x14ac:dyDescent="0.25">
      <c r="B1327" s="139" t="s">
        <v>3203</v>
      </c>
      <c r="C1327" s="141" t="s">
        <v>3204</v>
      </c>
      <c r="D1327" s="139" t="s">
        <v>598</v>
      </c>
      <c r="E1327" s="139" t="s">
        <v>599</v>
      </c>
    </row>
    <row r="1328" spans="2:5" x14ac:dyDescent="0.25">
      <c r="B1328" s="139" t="s">
        <v>3206</v>
      </c>
      <c r="C1328" s="141" t="s">
        <v>3205</v>
      </c>
      <c r="D1328" s="139" t="s">
        <v>598</v>
      </c>
      <c r="E1328" s="139" t="s">
        <v>599</v>
      </c>
    </row>
    <row r="1329" spans="2:5" x14ac:dyDescent="0.25">
      <c r="B1329" s="139" t="s">
        <v>3207</v>
      </c>
      <c r="C1329" s="141" t="s">
        <v>3208</v>
      </c>
      <c r="D1329" s="139" t="s">
        <v>598</v>
      </c>
      <c r="E1329" s="139" t="s">
        <v>599</v>
      </c>
    </row>
    <row r="1330" spans="2:5" x14ac:dyDescent="0.25">
      <c r="B1330" s="139" t="s">
        <v>3209</v>
      </c>
      <c r="C1330" s="141" t="s">
        <v>3210</v>
      </c>
      <c r="D1330" s="139" t="s">
        <v>598</v>
      </c>
      <c r="E1330" s="139" t="s">
        <v>599</v>
      </c>
    </row>
    <row r="1331" spans="2:5" x14ac:dyDescent="0.25">
      <c r="B1331" s="139" t="s">
        <v>3211</v>
      </c>
      <c r="C1331" s="141" t="s">
        <v>3212</v>
      </c>
      <c r="D1331" s="139" t="s">
        <v>1004</v>
      </c>
      <c r="E1331" s="139" t="s">
        <v>1005</v>
      </c>
    </row>
    <row r="1332" spans="2:5" x14ac:dyDescent="0.25">
      <c r="B1332" s="139" t="s">
        <v>3213</v>
      </c>
      <c r="C1332" s="141" t="s">
        <v>3214</v>
      </c>
      <c r="D1332" s="139" t="s">
        <v>598</v>
      </c>
      <c r="E1332" s="139" t="s">
        <v>599</v>
      </c>
    </row>
    <row r="1333" spans="2:5" x14ac:dyDescent="0.25">
      <c r="B1333" s="139" t="s">
        <v>3215</v>
      </c>
      <c r="C1333" s="141" t="s">
        <v>3216</v>
      </c>
      <c r="D1333" s="139" t="s">
        <v>598</v>
      </c>
      <c r="E1333" s="139" t="s">
        <v>599</v>
      </c>
    </row>
    <row r="1334" spans="2:5" x14ac:dyDescent="0.25">
      <c r="B1334" s="139" t="s">
        <v>3217</v>
      </c>
      <c r="C1334" s="141" t="s">
        <v>3218</v>
      </c>
      <c r="D1334" s="139" t="s">
        <v>598</v>
      </c>
      <c r="E1334" s="139" t="s">
        <v>599</v>
      </c>
    </row>
    <row r="1335" spans="2:5" x14ac:dyDescent="0.25">
      <c r="B1335" s="139" t="s">
        <v>3219</v>
      </c>
      <c r="C1335" s="141" t="s">
        <v>3220</v>
      </c>
      <c r="D1335" s="139" t="s">
        <v>1004</v>
      </c>
      <c r="E1335" s="139" t="s">
        <v>1005</v>
      </c>
    </row>
    <row r="1336" spans="2:5" x14ac:dyDescent="0.25">
      <c r="B1336" s="139" t="s">
        <v>3221</v>
      </c>
      <c r="C1336" s="141" t="s">
        <v>3222</v>
      </c>
      <c r="D1336" s="139" t="s">
        <v>598</v>
      </c>
      <c r="E1336" s="139" t="s">
        <v>599</v>
      </c>
    </row>
    <row r="1337" spans="2:5" x14ac:dyDescent="0.25">
      <c r="B1337" s="139" t="s">
        <v>3223</v>
      </c>
      <c r="C1337" s="141" t="s">
        <v>3224</v>
      </c>
      <c r="D1337" s="139" t="s">
        <v>598</v>
      </c>
      <c r="E1337" s="139" t="s">
        <v>599</v>
      </c>
    </row>
    <row r="1338" spans="2:5" x14ac:dyDescent="0.25">
      <c r="B1338" s="139" t="s">
        <v>3225</v>
      </c>
      <c r="C1338" s="141" t="s">
        <v>3226</v>
      </c>
      <c r="D1338" s="139" t="s">
        <v>598</v>
      </c>
      <c r="E1338" s="139" t="s">
        <v>599</v>
      </c>
    </row>
    <row r="1339" spans="2:5" x14ac:dyDescent="0.25">
      <c r="B1339" s="139" t="s">
        <v>3227</v>
      </c>
      <c r="C1339" s="141" t="s">
        <v>3228</v>
      </c>
      <c r="D1339" s="139" t="s">
        <v>598</v>
      </c>
      <c r="E1339" s="139" t="s">
        <v>599</v>
      </c>
    </row>
    <row r="1340" spans="2:5" x14ac:dyDescent="0.25">
      <c r="B1340" s="139" t="s">
        <v>3229</v>
      </c>
      <c r="C1340" s="141" t="s">
        <v>3230</v>
      </c>
      <c r="D1340" s="139" t="s">
        <v>598</v>
      </c>
      <c r="E1340" s="139" t="s">
        <v>599</v>
      </c>
    </row>
    <row r="1341" spans="2:5" x14ac:dyDescent="0.25">
      <c r="B1341" s="139" t="s">
        <v>3231</v>
      </c>
      <c r="C1341" s="141" t="s">
        <v>3232</v>
      </c>
      <c r="D1341" s="139" t="s">
        <v>598</v>
      </c>
      <c r="E1341" s="139" t="s">
        <v>599</v>
      </c>
    </row>
    <row r="1342" spans="2:5" x14ac:dyDescent="0.25">
      <c r="B1342" s="139" t="s">
        <v>3233</v>
      </c>
      <c r="C1342" s="141" t="s">
        <v>3234</v>
      </c>
      <c r="D1342" s="139" t="s">
        <v>1004</v>
      </c>
      <c r="E1342" s="139" t="s">
        <v>1005</v>
      </c>
    </row>
    <row r="1343" spans="2:5" x14ac:dyDescent="0.25">
      <c r="B1343" s="139" t="s">
        <v>3235</v>
      </c>
      <c r="C1343" s="141" t="s">
        <v>3236</v>
      </c>
      <c r="D1343" s="139" t="s">
        <v>598</v>
      </c>
      <c r="E1343" s="139" t="s">
        <v>599</v>
      </c>
    </row>
    <row r="1344" spans="2:5" x14ac:dyDescent="0.25">
      <c r="B1344" s="139" t="s">
        <v>3237</v>
      </c>
      <c r="C1344" s="141" t="s">
        <v>3238</v>
      </c>
      <c r="D1344" s="139" t="s">
        <v>598</v>
      </c>
      <c r="E1344" s="139" t="s">
        <v>599</v>
      </c>
    </row>
    <row r="1345" spans="2:5" x14ac:dyDescent="0.25">
      <c r="B1345" s="139" t="s">
        <v>3239</v>
      </c>
      <c r="C1345" s="141" t="s">
        <v>3240</v>
      </c>
      <c r="D1345" s="139" t="s">
        <v>598</v>
      </c>
      <c r="E1345" s="139" t="s">
        <v>599</v>
      </c>
    </row>
    <row r="1346" spans="2:5" x14ac:dyDescent="0.25">
      <c r="B1346" s="139" t="s">
        <v>3241</v>
      </c>
      <c r="C1346" s="141" t="s">
        <v>3242</v>
      </c>
      <c r="D1346" s="139" t="s">
        <v>598</v>
      </c>
      <c r="E1346" s="139" t="s">
        <v>599</v>
      </c>
    </row>
    <row r="1347" spans="2:5" x14ac:dyDescent="0.25">
      <c r="B1347" s="139" t="s">
        <v>3243</v>
      </c>
      <c r="C1347" s="141" t="s">
        <v>3244</v>
      </c>
      <c r="D1347" s="139" t="s">
        <v>598</v>
      </c>
      <c r="E1347" s="139" t="s">
        <v>599</v>
      </c>
    </row>
    <row r="1348" spans="2:5" x14ac:dyDescent="0.25">
      <c r="B1348" s="139" t="s">
        <v>3245</v>
      </c>
      <c r="C1348" s="141" t="s">
        <v>3246</v>
      </c>
      <c r="D1348" s="139" t="s">
        <v>1004</v>
      </c>
      <c r="E1348" s="139" t="s">
        <v>1005</v>
      </c>
    </row>
    <row r="1349" spans="2:5" x14ac:dyDescent="0.25">
      <c r="B1349" s="139" t="s">
        <v>3247</v>
      </c>
      <c r="C1349" s="141" t="s">
        <v>3248</v>
      </c>
      <c r="D1349" s="139" t="s">
        <v>598</v>
      </c>
      <c r="E1349" s="139" t="s">
        <v>599</v>
      </c>
    </row>
    <row r="1350" spans="2:5" x14ac:dyDescent="0.25">
      <c r="B1350" s="139" t="s">
        <v>3249</v>
      </c>
      <c r="C1350" s="141" t="s">
        <v>3250</v>
      </c>
      <c r="D1350" s="139" t="s">
        <v>598</v>
      </c>
      <c r="E1350" s="139" t="s">
        <v>599</v>
      </c>
    </row>
    <row r="1351" spans="2:5" x14ac:dyDescent="0.25">
      <c r="B1351" s="139" t="s">
        <v>3251</v>
      </c>
      <c r="C1351" s="141" t="s">
        <v>3252</v>
      </c>
      <c r="D1351" s="139" t="s">
        <v>598</v>
      </c>
      <c r="E1351" s="139" t="s">
        <v>599</v>
      </c>
    </row>
    <row r="1352" spans="2:5" x14ac:dyDescent="0.25">
      <c r="B1352" s="139" t="s">
        <v>3253</v>
      </c>
      <c r="C1352" s="141" t="s">
        <v>3254</v>
      </c>
      <c r="D1352" s="139" t="s">
        <v>598</v>
      </c>
      <c r="E1352" s="139" t="s">
        <v>599</v>
      </c>
    </row>
    <row r="1353" spans="2:5" x14ac:dyDescent="0.25">
      <c r="B1353" s="139" t="s">
        <v>3255</v>
      </c>
      <c r="C1353" s="141" t="s">
        <v>3256</v>
      </c>
      <c r="D1353" s="139" t="s">
        <v>598</v>
      </c>
      <c r="E1353" s="139" t="s">
        <v>599</v>
      </c>
    </row>
    <row r="1354" spans="2:5" x14ac:dyDescent="0.25">
      <c r="B1354" s="139" t="s">
        <v>3257</v>
      </c>
      <c r="C1354" s="141" t="s">
        <v>3258</v>
      </c>
      <c r="D1354" s="139" t="s">
        <v>598</v>
      </c>
      <c r="E1354" s="139" t="s">
        <v>599</v>
      </c>
    </row>
    <row r="1355" spans="2:5" x14ac:dyDescent="0.25">
      <c r="B1355" s="139" t="s">
        <v>3259</v>
      </c>
      <c r="C1355" s="141" t="s">
        <v>3260</v>
      </c>
      <c r="D1355" s="139" t="s">
        <v>598</v>
      </c>
      <c r="E1355" s="139" t="s">
        <v>599</v>
      </c>
    </row>
    <row r="1356" spans="2:5" x14ac:dyDescent="0.25">
      <c r="B1356" s="139" t="s">
        <v>3261</v>
      </c>
      <c r="C1356" s="141" t="s">
        <v>3262</v>
      </c>
      <c r="D1356" s="139" t="s">
        <v>598</v>
      </c>
      <c r="E1356" s="139" t="s">
        <v>599</v>
      </c>
    </row>
    <row r="1357" spans="2:5" x14ac:dyDescent="0.25">
      <c r="B1357" s="139" t="s">
        <v>3263</v>
      </c>
      <c r="C1357" s="141" t="s">
        <v>3264</v>
      </c>
      <c r="D1357" s="139" t="s">
        <v>598</v>
      </c>
      <c r="E1357" s="139" t="s">
        <v>599</v>
      </c>
    </row>
    <row r="1358" spans="2:5" x14ac:dyDescent="0.25">
      <c r="B1358" s="139" t="s">
        <v>3265</v>
      </c>
      <c r="C1358" s="141" t="s">
        <v>3266</v>
      </c>
      <c r="D1358" s="139" t="s">
        <v>598</v>
      </c>
      <c r="E1358" s="139" t="s">
        <v>599</v>
      </c>
    </row>
    <row r="1359" spans="2:5" x14ac:dyDescent="0.25">
      <c r="B1359" s="139" t="s">
        <v>3267</v>
      </c>
      <c r="C1359" s="141" t="s">
        <v>3268</v>
      </c>
      <c r="D1359" s="139" t="s">
        <v>598</v>
      </c>
      <c r="E1359" s="139" t="s">
        <v>599</v>
      </c>
    </row>
    <row r="1360" spans="2:5" x14ac:dyDescent="0.25">
      <c r="B1360" s="139" t="s">
        <v>3269</v>
      </c>
      <c r="C1360" s="141" t="s">
        <v>3270</v>
      </c>
      <c r="D1360" s="139" t="s">
        <v>598</v>
      </c>
      <c r="E1360" s="139" t="s">
        <v>599</v>
      </c>
    </row>
    <row r="1361" spans="2:5" x14ac:dyDescent="0.25">
      <c r="B1361" s="139" t="s">
        <v>3271</v>
      </c>
      <c r="C1361" s="141" t="s">
        <v>3272</v>
      </c>
      <c r="D1361" s="139" t="s">
        <v>598</v>
      </c>
      <c r="E1361" s="139" t="s">
        <v>599</v>
      </c>
    </row>
    <row r="1362" spans="2:5" x14ac:dyDescent="0.25">
      <c r="B1362" s="139" t="s">
        <v>3273</v>
      </c>
      <c r="C1362" s="141" t="s">
        <v>3274</v>
      </c>
      <c r="D1362" s="139" t="s">
        <v>598</v>
      </c>
      <c r="E1362" s="139" t="s">
        <v>599</v>
      </c>
    </row>
    <row r="1363" spans="2:5" x14ac:dyDescent="0.25">
      <c r="B1363" s="139" t="s">
        <v>3275</v>
      </c>
      <c r="C1363" s="141" t="s">
        <v>3276</v>
      </c>
      <c r="D1363" s="139" t="s">
        <v>598</v>
      </c>
      <c r="E1363" s="139" t="s">
        <v>599</v>
      </c>
    </row>
    <row r="1364" spans="2:5" x14ac:dyDescent="0.25">
      <c r="B1364" s="139" t="s">
        <v>3277</v>
      </c>
      <c r="C1364" s="141" t="s">
        <v>3278</v>
      </c>
      <c r="D1364" s="139" t="s">
        <v>598</v>
      </c>
      <c r="E1364" s="139" t="s">
        <v>599</v>
      </c>
    </row>
    <row r="1365" spans="2:5" x14ac:dyDescent="0.25">
      <c r="B1365" s="139" t="s">
        <v>3279</v>
      </c>
      <c r="C1365" s="141" t="s">
        <v>3280</v>
      </c>
      <c r="D1365" s="139" t="s">
        <v>598</v>
      </c>
      <c r="E1365" s="139" t="s">
        <v>599</v>
      </c>
    </row>
    <row r="1366" spans="2:5" x14ac:dyDescent="0.25">
      <c r="B1366" s="139" t="s">
        <v>3281</v>
      </c>
      <c r="C1366" s="141" t="s">
        <v>3282</v>
      </c>
      <c r="D1366" s="139" t="s">
        <v>598</v>
      </c>
      <c r="E1366" s="139" t="s">
        <v>599</v>
      </c>
    </row>
    <row r="1367" spans="2:5" x14ac:dyDescent="0.25">
      <c r="B1367" s="139" t="s">
        <v>3283</v>
      </c>
      <c r="C1367" s="141" t="s">
        <v>3284</v>
      </c>
      <c r="D1367" s="139" t="s">
        <v>598</v>
      </c>
      <c r="E1367" s="139" t="s">
        <v>599</v>
      </c>
    </row>
    <row r="1368" spans="2:5" x14ac:dyDescent="0.25">
      <c r="B1368" s="139" t="s">
        <v>3285</v>
      </c>
      <c r="C1368" s="141" t="s">
        <v>3286</v>
      </c>
      <c r="D1368" s="139" t="s">
        <v>598</v>
      </c>
      <c r="E1368" s="139" t="s">
        <v>599</v>
      </c>
    </row>
    <row r="1369" spans="2:5" x14ac:dyDescent="0.25">
      <c r="B1369" s="139" t="s">
        <v>3287</v>
      </c>
      <c r="C1369" s="141" t="s">
        <v>3288</v>
      </c>
      <c r="D1369" s="139" t="s">
        <v>598</v>
      </c>
      <c r="E1369" s="139" t="s">
        <v>599</v>
      </c>
    </row>
    <row r="1370" spans="2:5" x14ac:dyDescent="0.25">
      <c r="B1370" s="139" t="s">
        <v>3289</v>
      </c>
      <c r="C1370" s="141" t="s">
        <v>3290</v>
      </c>
      <c r="D1370" s="139" t="s">
        <v>598</v>
      </c>
      <c r="E1370" s="139" t="s">
        <v>599</v>
      </c>
    </row>
    <row r="1371" spans="2:5" x14ac:dyDescent="0.25">
      <c r="B1371" s="139" t="s">
        <v>3291</v>
      </c>
      <c r="C1371" s="141" t="s">
        <v>3292</v>
      </c>
      <c r="D1371" s="139" t="s">
        <v>598</v>
      </c>
      <c r="E1371" s="139" t="s">
        <v>599</v>
      </c>
    </row>
    <row r="1372" spans="2:5" x14ac:dyDescent="0.25">
      <c r="B1372" s="139" t="s">
        <v>3293</v>
      </c>
      <c r="C1372" s="141" t="s">
        <v>3294</v>
      </c>
      <c r="D1372" s="139" t="s">
        <v>598</v>
      </c>
      <c r="E1372" s="139" t="s">
        <v>599</v>
      </c>
    </row>
    <row r="1373" spans="2:5" x14ac:dyDescent="0.25">
      <c r="B1373" s="139" t="s">
        <v>3295</v>
      </c>
      <c r="C1373" s="141" t="s">
        <v>3296</v>
      </c>
      <c r="D1373" s="139" t="s">
        <v>598</v>
      </c>
      <c r="E1373" s="139" t="s">
        <v>599</v>
      </c>
    </row>
    <row r="1374" spans="2:5" x14ac:dyDescent="0.25">
      <c r="B1374" s="139" t="s">
        <v>3297</v>
      </c>
      <c r="C1374" s="141" t="s">
        <v>3298</v>
      </c>
      <c r="D1374" s="139" t="s">
        <v>598</v>
      </c>
      <c r="E1374" s="139" t="s">
        <v>599</v>
      </c>
    </row>
    <row r="1375" spans="2:5" x14ac:dyDescent="0.25">
      <c r="B1375" s="139" t="s">
        <v>3299</v>
      </c>
      <c r="C1375" s="141" t="s">
        <v>3300</v>
      </c>
      <c r="D1375" s="139" t="s">
        <v>598</v>
      </c>
      <c r="E1375" s="139" t="s">
        <v>599</v>
      </c>
    </row>
    <row r="1376" spans="2:5" x14ac:dyDescent="0.25">
      <c r="B1376" s="139" t="s">
        <v>3301</v>
      </c>
      <c r="C1376" s="141" t="s">
        <v>3302</v>
      </c>
      <c r="D1376" s="139" t="s">
        <v>598</v>
      </c>
      <c r="E1376" s="139" t="s">
        <v>599</v>
      </c>
    </row>
    <row r="1377" spans="2:5" x14ac:dyDescent="0.25">
      <c r="B1377" s="139" t="s">
        <v>3303</v>
      </c>
      <c r="C1377" s="141" t="s">
        <v>3304</v>
      </c>
      <c r="D1377" s="139" t="s">
        <v>598</v>
      </c>
      <c r="E1377" s="139" t="s">
        <v>599</v>
      </c>
    </row>
    <row r="1378" spans="2:5" x14ac:dyDescent="0.25">
      <c r="B1378" s="139" t="s">
        <v>3305</v>
      </c>
      <c r="C1378" s="141" t="s">
        <v>2003</v>
      </c>
      <c r="D1378" s="139" t="s">
        <v>598</v>
      </c>
      <c r="E1378" s="139" t="s">
        <v>599</v>
      </c>
    </row>
    <row r="1379" spans="2:5" x14ac:dyDescent="0.25">
      <c r="B1379" s="139" t="s">
        <v>3306</v>
      </c>
      <c r="C1379" s="141" t="s">
        <v>3307</v>
      </c>
      <c r="D1379" s="139" t="s">
        <v>598</v>
      </c>
      <c r="E1379" s="139" t="s">
        <v>599</v>
      </c>
    </row>
    <row r="1380" spans="2:5" x14ac:dyDescent="0.25">
      <c r="B1380" s="139" t="s">
        <v>3308</v>
      </c>
      <c r="C1380" s="141" t="s">
        <v>3309</v>
      </c>
      <c r="D1380" s="139" t="s">
        <v>598</v>
      </c>
      <c r="E1380" s="139" t="s">
        <v>599</v>
      </c>
    </row>
    <row r="1381" spans="2:5" x14ac:dyDescent="0.25">
      <c r="B1381" s="139" t="s">
        <v>3310</v>
      </c>
      <c r="C1381" s="141" t="s">
        <v>3311</v>
      </c>
      <c r="D1381" s="139" t="s">
        <v>598</v>
      </c>
      <c r="E1381" s="139" t="s">
        <v>599</v>
      </c>
    </row>
    <row r="1382" spans="2:5" x14ac:dyDescent="0.25">
      <c r="B1382" s="139" t="s">
        <v>3312</v>
      </c>
      <c r="C1382" s="141" t="s">
        <v>3313</v>
      </c>
      <c r="D1382" s="139" t="s">
        <v>598</v>
      </c>
      <c r="E1382" s="139" t="s">
        <v>599</v>
      </c>
    </row>
    <row r="1383" spans="2:5" x14ac:dyDescent="0.25">
      <c r="B1383" s="139" t="s">
        <v>3314</v>
      </c>
      <c r="C1383" s="141" t="s">
        <v>3315</v>
      </c>
      <c r="D1383" s="139" t="s">
        <v>598</v>
      </c>
      <c r="E1383" s="139" t="s">
        <v>599</v>
      </c>
    </row>
    <row r="1384" spans="2:5" x14ac:dyDescent="0.25">
      <c r="B1384" s="139" t="s">
        <v>3316</v>
      </c>
      <c r="C1384" s="141" t="s">
        <v>3317</v>
      </c>
      <c r="D1384" s="139" t="s">
        <v>3318</v>
      </c>
      <c r="E1384" s="139" t="s">
        <v>3319</v>
      </c>
    </row>
    <row r="1385" spans="2:5" x14ac:dyDescent="0.25">
      <c r="B1385" s="139" t="s">
        <v>3320</v>
      </c>
      <c r="C1385" s="141" t="s">
        <v>3321</v>
      </c>
      <c r="D1385" s="139" t="s">
        <v>598</v>
      </c>
      <c r="E1385" s="139" t="s">
        <v>599</v>
      </c>
    </row>
    <row r="1386" spans="2:5" x14ac:dyDescent="0.25">
      <c r="B1386" s="139" t="s">
        <v>3322</v>
      </c>
      <c r="C1386" s="141" t="s">
        <v>3323</v>
      </c>
      <c r="D1386" s="139" t="s">
        <v>598</v>
      </c>
      <c r="E1386" s="139" t="s">
        <v>599</v>
      </c>
    </row>
    <row r="1387" spans="2:5" x14ac:dyDescent="0.25">
      <c r="B1387" s="139" t="s">
        <v>3324</v>
      </c>
      <c r="C1387" s="141" t="s">
        <v>3325</v>
      </c>
      <c r="D1387" s="139" t="s">
        <v>598</v>
      </c>
      <c r="E1387" s="139" t="s">
        <v>599</v>
      </c>
    </row>
    <row r="1388" spans="2:5" x14ac:dyDescent="0.25">
      <c r="B1388" s="139" t="s">
        <v>3326</v>
      </c>
      <c r="C1388" s="141" t="s">
        <v>3327</v>
      </c>
      <c r="D1388" s="139" t="s">
        <v>1004</v>
      </c>
      <c r="E1388" s="139" t="s">
        <v>1005</v>
      </c>
    </row>
    <row r="1389" spans="2:5" x14ac:dyDescent="0.25">
      <c r="B1389" s="139" t="s">
        <v>3328</v>
      </c>
      <c r="C1389" s="141" t="s">
        <v>3329</v>
      </c>
      <c r="D1389" s="139" t="s">
        <v>598</v>
      </c>
      <c r="E1389" s="139" t="s">
        <v>599</v>
      </c>
    </row>
    <row r="1390" spans="2:5" x14ac:dyDescent="0.25">
      <c r="B1390" s="139" t="s">
        <v>3330</v>
      </c>
      <c r="C1390" s="141" t="s">
        <v>3331</v>
      </c>
      <c r="D1390" s="139" t="s">
        <v>598</v>
      </c>
      <c r="E1390" s="139" t="s">
        <v>599</v>
      </c>
    </row>
    <row r="1391" spans="2:5" x14ac:dyDescent="0.25">
      <c r="B1391" s="139" t="s">
        <v>3332</v>
      </c>
      <c r="C1391" s="141" t="s">
        <v>3333</v>
      </c>
      <c r="D1391" s="139" t="s">
        <v>598</v>
      </c>
      <c r="E1391" s="139" t="s">
        <v>599</v>
      </c>
    </row>
    <row r="1392" spans="2:5" x14ac:dyDescent="0.25">
      <c r="B1392" s="139" t="s">
        <v>3334</v>
      </c>
      <c r="C1392" s="141" t="s">
        <v>3335</v>
      </c>
      <c r="D1392" s="139" t="s">
        <v>598</v>
      </c>
      <c r="E1392" s="139" t="s">
        <v>599</v>
      </c>
    </row>
    <row r="1393" spans="2:5" x14ac:dyDescent="0.25">
      <c r="B1393" s="139" t="s">
        <v>3336</v>
      </c>
      <c r="C1393" s="141" t="s">
        <v>3337</v>
      </c>
      <c r="D1393" s="139" t="s">
        <v>598</v>
      </c>
      <c r="E1393" s="139" t="s">
        <v>599</v>
      </c>
    </row>
    <row r="1394" spans="2:5" x14ac:dyDescent="0.25">
      <c r="B1394" s="139" t="s">
        <v>3338</v>
      </c>
      <c r="C1394" s="141" t="s">
        <v>3339</v>
      </c>
      <c r="D1394" s="139" t="s">
        <v>598</v>
      </c>
      <c r="E1394" s="139" t="s">
        <v>599</v>
      </c>
    </row>
    <row r="1395" spans="2:5" x14ac:dyDescent="0.25">
      <c r="B1395" s="139" t="s">
        <v>3340</v>
      </c>
      <c r="C1395" s="141" t="s">
        <v>3341</v>
      </c>
      <c r="D1395" s="139" t="s">
        <v>598</v>
      </c>
      <c r="E1395" s="139" t="s">
        <v>599</v>
      </c>
    </row>
    <row r="1396" spans="2:5" x14ac:dyDescent="0.25">
      <c r="B1396" s="139" t="s">
        <v>3342</v>
      </c>
      <c r="C1396" s="141" t="s">
        <v>3343</v>
      </c>
      <c r="D1396" s="139" t="s">
        <v>598</v>
      </c>
      <c r="E1396" s="139" t="s">
        <v>599</v>
      </c>
    </row>
    <row r="1397" spans="2:5" x14ac:dyDescent="0.25">
      <c r="B1397" s="139" t="s">
        <v>3344</v>
      </c>
      <c r="C1397" s="141" t="s">
        <v>3345</v>
      </c>
      <c r="D1397" s="139" t="s">
        <v>598</v>
      </c>
      <c r="E1397" s="139" t="s">
        <v>599</v>
      </c>
    </row>
    <row r="1398" spans="2:5" x14ac:dyDescent="0.25">
      <c r="B1398" s="139" t="s">
        <v>3346</v>
      </c>
      <c r="C1398" s="141" t="s">
        <v>3347</v>
      </c>
      <c r="D1398" s="139" t="s">
        <v>598</v>
      </c>
      <c r="E1398" s="139" t="s">
        <v>599</v>
      </c>
    </row>
    <row r="1399" spans="2:5" x14ac:dyDescent="0.25">
      <c r="B1399" s="139" t="s">
        <v>3348</v>
      </c>
      <c r="C1399" s="141" t="s">
        <v>3349</v>
      </c>
      <c r="D1399" s="139" t="s">
        <v>598</v>
      </c>
      <c r="E1399" s="139" t="s">
        <v>599</v>
      </c>
    </row>
    <row r="1400" spans="2:5" x14ac:dyDescent="0.25">
      <c r="B1400" s="139" t="s">
        <v>3350</v>
      </c>
      <c r="C1400" s="141" t="s">
        <v>3351</v>
      </c>
      <c r="D1400" s="139" t="s">
        <v>598</v>
      </c>
      <c r="E1400" s="139" t="s">
        <v>599</v>
      </c>
    </row>
    <row r="1401" spans="2:5" x14ac:dyDescent="0.25">
      <c r="B1401" s="139" t="s">
        <v>3352</v>
      </c>
      <c r="C1401" s="141" t="s">
        <v>3353</v>
      </c>
      <c r="D1401" s="139" t="s">
        <v>598</v>
      </c>
      <c r="E1401" s="139" t="s">
        <v>599</v>
      </c>
    </row>
    <row r="1402" spans="2:5" x14ac:dyDescent="0.25">
      <c r="B1402" s="139" t="s">
        <v>3354</v>
      </c>
      <c r="C1402" s="141" t="s">
        <v>3355</v>
      </c>
      <c r="D1402" s="139" t="s">
        <v>598</v>
      </c>
      <c r="E1402" s="139" t="s">
        <v>599</v>
      </c>
    </row>
    <row r="1403" spans="2:5" x14ac:dyDescent="0.25">
      <c r="B1403" s="139" t="s">
        <v>3356</v>
      </c>
      <c r="C1403" s="141" t="s">
        <v>3357</v>
      </c>
      <c r="D1403" s="139" t="s">
        <v>1004</v>
      </c>
      <c r="E1403" s="139" t="s">
        <v>1005</v>
      </c>
    </row>
    <row r="1404" spans="2:5" x14ac:dyDescent="0.25">
      <c r="B1404" s="139" t="s">
        <v>3358</v>
      </c>
      <c r="C1404" s="141" t="s">
        <v>3359</v>
      </c>
      <c r="D1404" s="139" t="s">
        <v>598</v>
      </c>
      <c r="E1404" s="139" t="s">
        <v>599</v>
      </c>
    </row>
    <row r="1405" spans="2:5" x14ac:dyDescent="0.25">
      <c r="B1405" s="139" t="s">
        <v>3360</v>
      </c>
      <c r="C1405" s="141" t="s">
        <v>3361</v>
      </c>
      <c r="D1405" s="139" t="s">
        <v>598</v>
      </c>
      <c r="E1405" s="139" t="s">
        <v>599</v>
      </c>
    </row>
    <row r="1406" spans="2:5" x14ac:dyDescent="0.25">
      <c r="B1406" s="139" t="s">
        <v>3362</v>
      </c>
      <c r="C1406" s="141" t="s">
        <v>3363</v>
      </c>
      <c r="D1406" s="139" t="s">
        <v>598</v>
      </c>
      <c r="E1406" s="139" t="s">
        <v>599</v>
      </c>
    </row>
    <row r="1407" spans="2:5" x14ac:dyDescent="0.25">
      <c r="B1407" s="139" t="s">
        <v>3364</v>
      </c>
      <c r="C1407" s="141" t="s">
        <v>3365</v>
      </c>
      <c r="D1407" s="139" t="s">
        <v>598</v>
      </c>
      <c r="E1407" s="139" t="s">
        <v>599</v>
      </c>
    </row>
    <row r="1408" spans="2:5" x14ac:dyDescent="0.25">
      <c r="B1408" s="139" t="s">
        <v>3366</v>
      </c>
      <c r="C1408" s="141" t="s">
        <v>3367</v>
      </c>
      <c r="D1408" s="139" t="s">
        <v>598</v>
      </c>
      <c r="E1408" s="139" t="s">
        <v>599</v>
      </c>
    </row>
    <row r="1409" spans="2:5" x14ac:dyDescent="0.25">
      <c r="B1409" s="139" t="s">
        <v>3368</v>
      </c>
      <c r="C1409" s="141" t="s">
        <v>3369</v>
      </c>
      <c r="D1409" s="139" t="s">
        <v>598</v>
      </c>
      <c r="E1409" s="139" t="s">
        <v>599</v>
      </c>
    </row>
    <row r="1410" spans="2:5" x14ac:dyDescent="0.25">
      <c r="B1410" s="139" t="s">
        <v>3370</v>
      </c>
      <c r="C1410" s="141" t="s">
        <v>3371</v>
      </c>
      <c r="D1410" s="139" t="s">
        <v>598</v>
      </c>
      <c r="E1410" s="139" t="s">
        <v>599</v>
      </c>
    </row>
    <row r="1411" spans="2:5" x14ac:dyDescent="0.25">
      <c r="B1411" s="139" t="s">
        <v>3372</v>
      </c>
      <c r="C1411" s="141" t="s">
        <v>3373</v>
      </c>
      <c r="D1411" s="139" t="s">
        <v>598</v>
      </c>
      <c r="E1411" s="139" t="s">
        <v>599</v>
      </c>
    </row>
    <row r="1412" spans="2:5" x14ac:dyDescent="0.25">
      <c r="B1412" s="139" t="s">
        <v>3374</v>
      </c>
      <c r="C1412" s="141" t="s">
        <v>3375</v>
      </c>
      <c r="D1412" s="139" t="s">
        <v>598</v>
      </c>
      <c r="E1412" s="139" t="s">
        <v>599</v>
      </c>
    </row>
    <row r="1413" spans="2:5" x14ac:dyDescent="0.25">
      <c r="B1413" s="139" t="s">
        <v>3376</v>
      </c>
      <c r="C1413" s="141" t="s">
        <v>3377</v>
      </c>
      <c r="D1413" s="139" t="s">
        <v>598</v>
      </c>
      <c r="E1413" s="139" t="s">
        <v>599</v>
      </c>
    </row>
    <row r="1414" spans="2:5" x14ac:dyDescent="0.25">
      <c r="B1414" s="139" t="s">
        <v>3378</v>
      </c>
      <c r="C1414" s="141" t="s">
        <v>3379</v>
      </c>
      <c r="D1414" s="139" t="s">
        <v>598</v>
      </c>
      <c r="E1414" s="139" t="s">
        <v>599</v>
      </c>
    </row>
    <row r="1415" spans="2:5" x14ac:dyDescent="0.25">
      <c r="B1415" s="139" t="s">
        <v>3380</v>
      </c>
      <c r="C1415" s="141" t="s">
        <v>3381</v>
      </c>
      <c r="D1415" s="139" t="s">
        <v>598</v>
      </c>
      <c r="E1415" s="139" t="s">
        <v>599</v>
      </c>
    </row>
    <row r="1416" spans="2:5" x14ac:dyDescent="0.25">
      <c r="B1416" s="139" t="s">
        <v>3382</v>
      </c>
      <c r="C1416" s="141" t="s">
        <v>3383</v>
      </c>
      <c r="D1416" s="139" t="s">
        <v>598</v>
      </c>
      <c r="E1416" s="139" t="s">
        <v>599</v>
      </c>
    </row>
    <row r="1417" spans="2:5" x14ac:dyDescent="0.25">
      <c r="B1417" s="139" t="s">
        <v>3384</v>
      </c>
      <c r="C1417" s="141" t="s">
        <v>3385</v>
      </c>
      <c r="D1417" s="139" t="s">
        <v>598</v>
      </c>
      <c r="E1417" s="139" t="s">
        <v>599</v>
      </c>
    </row>
    <row r="1418" spans="2:5" x14ac:dyDescent="0.25">
      <c r="B1418" s="139" t="s">
        <v>3386</v>
      </c>
      <c r="C1418" s="141" t="s">
        <v>3387</v>
      </c>
      <c r="D1418" s="139" t="s">
        <v>598</v>
      </c>
      <c r="E1418" s="139" t="s">
        <v>599</v>
      </c>
    </row>
    <row r="1419" spans="2:5" x14ac:dyDescent="0.25">
      <c r="B1419" s="139" t="s">
        <v>3388</v>
      </c>
      <c r="C1419" s="141" t="s">
        <v>3389</v>
      </c>
      <c r="D1419" s="139" t="s">
        <v>598</v>
      </c>
      <c r="E1419" s="139" t="s">
        <v>599</v>
      </c>
    </row>
    <row r="1420" spans="2:5" x14ac:dyDescent="0.25">
      <c r="B1420" s="139" t="s">
        <v>3390</v>
      </c>
      <c r="C1420" s="141" t="s">
        <v>3391</v>
      </c>
      <c r="D1420" s="139" t="s">
        <v>598</v>
      </c>
      <c r="E1420" s="139" t="s">
        <v>599</v>
      </c>
    </row>
    <row r="1421" spans="2:5" x14ac:dyDescent="0.25">
      <c r="B1421" s="139" t="s">
        <v>3392</v>
      </c>
      <c r="C1421" s="141" t="s">
        <v>3393</v>
      </c>
      <c r="D1421" s="139" t="s">
        <v>598</v>
      </c>
      <c r="E1421" s="139" t="s">
        <v>599</v>
      </c>
    </row>
    <row r="1422" spans="2:5" x14ac:dyDescent="0.25">
      <c r="B1422" s="139" t="s">
        <v>3394</v>
      </c>
      <c r="C1422" s="141" t="s">
        <v>3395</v>
      </c>
      <c r="D1422" s="139" t="s">
        <v>598</v>
      </c>
      <c r="E1422" s="139" t="s">
        <v>599</v>
      </c>
    </row>
    <row r="1423" spans="2:5" x14ac:dyDescent="0.25">
      <c r="B1423" s="139" t="s">
        <v>3396</v>
      </c>
      <c r="C1423" s="141" t="s">
        <v>2640</v>
      </c>
      <c r="D1423" s="139" t="s">
        <v>598</v>
      </c>
      <c r="E1423" s="139" t="s">
        <v>599</v>
      </c>
    </row>
    <row r="1424" spans="2:5" x14ac:dyDescent="0.25">
      <c r="B1424" s="139" t="s">
        <v>3397</v>
      </c>
      <c r="C1424" s="141" t="s">
        <v>3398</v>
      </c>
      <c r="D1424" s="139" t="s">
        <v>1004</v>
      </c>
      <c r="E1424" s="139" t="s">
        <v>1005</v>
      </c>
    </row>
    <row r="1425" spans="2:5" x14ac:dyDescent="0.25">
      <c r="B1425" s="139" t="s">
        <v>3399</v>
      </c>
      <c r="C1425" s="141" t="s">
        <v>3400</v>
      </c>
      <c r="D1425" s="139" t="s">
        <v>598</v>
      </c>
      <c r="E1425" s="139" t="s">
        <v>599</v>
      </c>
    </row>
    <row r="1426" spans="2:5" x14ac:dyDescent="0.25">
      <c r="B1426" s="139" t="s">
        <v>3401</v>
      </c>
      <c r="C1426" s="141" t="s">
        <v>3402</v>
      </c>
      <c r="D1426" s="139" t="s">
        <v>598</v>
      </c>
      <c r="E1426" s="139" t="s">
        <v>599</v>
      </c>
    </row>
    <row r="1427" spans="2:5" x14ac:dyDescent="0.25">
      <c r="B1427" s="139" t="s">
        <v>3403</v>
      </c>
      <c r="C1427" s="141" t="s">
        <v>3404</v>
      </c>
      <c r="D1427" s="139" t="s">
        <v>598</v>
      </c>
      <c r="E1427" s="139" t="s">
        <v>599</v>
      </c>
    </row>
    <row r="1428" spans="2:5" x14ac:dyDescent="0.25">
      <c r="B1428" s="139" t="s">
        <v>3405</v>
      </c>
      <c r="C1428" s="141" t="s">
        <v>3406</v>
      </c>
      <c r="D1428" s="139" t="s">
        <v>598</v>
      </c>
      <c r="E1428" s="139" t="s">
        <v>599</v>
      </c>
    </row>
    <row r="1429" spans="2:5" x14ac:dyDescent="0.25">
      <c r="B1429" s="139" t="s">
        <v>3407</v>
      </c>
      <c r="C1429" s="141" t="s">
        <v>3408</v>
      </c>
      <c r="D1429" s="139" t="s">
        <v>598</v>
      </c>
      <c r="E1429" s="139" t="s">
        <v>599</v>
      </c>
    </row>
    <row r="1430" spans="2:5" x14ac:dyDescent="0.25">
      <c r="B1430" s="139" t="s">
        <v>3409</v>
      </c>
      <c r="C1430" s="141" t="s">
        <v>3410</v>
      </c>
      <c r="D1430" s="139" t="s">
        <v>598</v>
      </c>
      <c r="E1430" s="139" t="s">
        <v>599</v>
      </c>
    </row>
    <row r="1431" spans="2:5" x14ac:dyDescent="0.25">
      <c r="B1431" s="139" t="s">
        <v>3411</v>
      </c>
      <c r="C1431" s="141" t="s">
        <v>3412</v>
      </c>
      <c r="D1431" s="139" t="s">
        <v>598</v>
      </c>
      <c r="E1431" s="139" t="s">
        <v>599</v>
      </c>
    </row>
    <row r="1432" spans="2:5" x14ac:dyDescent="0.25">
      <c r="B1432" s="139" t="s">
        <v>3413</v>
      </c>
      <c r="C1432" s="141" t="s">
        <v>3414</v>
      </c>
      <c r="D1432" s="139" t="s">
        <v>598</v>
      </c>
      <c r="E1432" s="139" t="s">
        <v>599</v>
      </c>
    </row>
    <row r="1433" spans="2:5" x14ac:dyDescent="0.25">
      <c r="B1433" s="139" t="s">
        <v>3415</v>
      </c>
      <c r="C1433" s="141" t="s">
        <v>3416</v>
      </c>
      <c r="D1433" s="139" t="s">
        <v>598</v>
      </c>
      <c r="E1433" s="139" t="s">
        <v>599</v>
      </c>
    </row>
    <row r="1434" spans="2:5" x14ac:dyDescent="0.25">
      <c r="B1434" s="139" t="s">
        <v>3417</v>
      </c>
      <c r="C1434" s="141" t="s">
        <v>3418</v>
      </c>
      <c r="D1434" s="139" t="s">
        <v>598</v>
      </c>
      <c r="E1434" s="139" t="s">
        <v>599</v>
      </c>
    </row>
    <row r="1435" spans="2:5" x14ac:dyDescent="0.25">
      <c r="B1435" s="139" t="s">
        <v>3419</v>
      </c>
      <c r="C1435" s="141" t="s">
        <v>3420</v>
      </c>
      <c r="D1435" s="139" t="s">
        <v>598</v>
      </c>
      <c r="E1435" s="139" t="s">
        <v>599</v>
      </c>
    </row>
    <row r="1436" spans="2:5" x14ac:dyDescent="0.25">
      <c r="B1436" s="139" t="s">
        <v>3421</v>
      </c>
      <c r="C1436" s="141" t="s">
        <v>3422</v>
      </c>
      <c r="D1436" s="139" t="s">
        <v>598</v>
      </c>
      <c r="E1436" s="139" t="s">
        <v>599</v>
      </c>
    </row>
    <row r="1437" spans="2:5" x14ac:dyDescent="0.25">
      <c r="B1437" s="139" t="s">
        <v>3423</v>
      </c>
      <c r="C1437" s="141" t="s">
        <v>3424</v>
      </c>
      <c r="D1437" s="139" t="s">
        <v>598</v>
      </c>
      <c r="E1437" s="139" t="s">
        <v>599</v>
      </c>
    </row>
    <row r="1438" spans="2:5" x14ac:dyDescent="0.25">
      <c r="B1438" s="139" t="s">
        <v>3425</v>
      </c>
      <c r="C1438" s="141" t="s">
        <v>3426</v>
      </c>
      <c r="D1438" s="139" t="s">
        <v>598</v>
      </c>
      <c r="E1438" s="139" t="s">
        <v>599</v>
      </c>
    </row>
    <row r="1439" spans="2:5" x14ac:dyDescent="0.25">
      <c r="B1439" s="139" t="s">
        <v>3427</v>
      </c>
      <c r="C1439" s="141" t="s">
        <v>3428</v>
      </c>
      <c r="D1439" s="139" t="s">
        <v>598</v>
      </c>
      <c r="E1439" s="139" t="s">
        <v>599</v>
      </c>
    </row>
    <row r="1440" spans="2:5" x14ac:dyDescent="0.25">
      <c r="B1440" s="139" t="s">
        <v>3429</v>
      </c>
      <c r="C1440" s="141" t="s">
        <v>3430</v>
      </c>
      <c r="D1440" s="139" t="s">
        <v>598</v>
      </c>
      <c r="E1440" s="139" t="s">
        <v>599</v>
      </c>
    </row>
    <row r="1441" spans="2:5" x14ac:dyDescent="0.25">
      <c r="B1441" s="139" t="s">
        <v>3431</v>
      </c>
      <c r="C1441" s="141" t="s">
        <v>3432</v>
      </c>
      <c r="D1441" s="139" t="s">
        <v>598</v>
      </c>
      <c r="E1441" s="139" t="s">
        <v>599</v>
      </c>
    </row>
    <row r="1442" spans="2:5" x14ac:dyDescent="0.25">
      <c r="B1442" s="139" t="s">
        <v>3433</v>
      </c>
      <c r="C1442" s="141" t="s">
        <v>3434</v>
      </c>
      <c r="D1442" s="139" t="s">
        <v>1004</v>
      </c>
      <c r="E1442" s="139" t="s">
        <v>1005</v>
      </c>
    </row>
    <row r="1443" spans="2:5" x14ac:dyDescent="0.25">
      <c r="B1443" s="139" t="s">
        <v>3435</v>
      </c>
      <c r="C1443" s="141" t="s">
        <v>3436</v>
      </c>
      <c r="D1443" s="139" t="s">
        <v>598</v>
      </c>
      <c r="E1443" s="139" t="s">
        <v>599</v>
      </c>
    </row>
    <row r="1444" spans="2:5" x14ac:dyDescent="0.25">
      <c r="B1444" s="139" t="s">
        <v>3437</v>
      </c>
      <c r="C1444" s="141" t="s">
        <v>3438</v>
      </c>
      <c r="D1444" s="139" t="s">
        <v>598</v>
      </c>
      <c r="E1444" s="139" t="s">
        <v>599</v>
      </c>
    </row>
    <row r="1445" spans="2:5" x14ac:dyDescent="0.25">
      <c r="B1445" s="139" t="s">
        <v>3439</v>
      </c>
      <c r="C1445" s="141" t="s">
        <v>3440</v>
      </c>
      <c r="D1445" s="139" t="s">
        <v>598</v>
      </c>
      <c r="E1445" s="139" t="s">
        <v>599</v>
      </c>
    </row>
    <row r="1446" spans="2:5" x14ac:dyDescent="0.25">
      <c r="B1446" s="139" t="s">
        <v>3441</v>
      </c>
      <c r="C1446" s="141" t="s">
        <v>3442</v>
      </c>
      <c r="D1446" s="139" t="s">
        <v>598</v>
      </c>
      <c r="E1446" s="139" t="s">
        <v>599</v>
      </c>
    </row>
    <row r="1447" spans="2:5" x14ac:dyDescent="0.25">
      <c r="B1447" s="139" t="s">
        <v>3443</v>
      </c>
      <c r="C1447" s="141" t="s">
        <v>2041</v>
      </c>
      <c r="D1447" s="139" t="s">
        <v>598</v>
      </c>
      <c r="E1447" s="139" t="s">
        <v>599</v>
      </c>
    </row>
    <row r="1448" spans="2:5" x14ac:dyDescent="0.25">
      <c r="B1448" s="139" t="s">
        <v>3444</v>
      </c>
      <c r="C1448" s="141" t="s">
        <v>3445</v>
      </c>
      <c r="D1448" s="139" t="s">
        <v>598</v>
      </c>
      <c r="E1448" s="139" t="s">
        <v>599</v>
      </c>
    </row>
    <row r="1449" spans="2:5" x14ac:dyDescent="0.25">
      <c r="B1449" s="139" t="s">
        <v>3446</v>
      </c>
      <c r="C1449" s="141" t="s">
        <v>3447</v>
      </c>
      <c r="D1449" s="139" t="s">
        <v>598</v>
      </c>
      <c r="E1449" s="139" t="s">
        <v>599</v>
      </c>
    </row>
    <row r="1450" spans="2:5" x14ac:dyDescent="0.25">
      <c r="B1450" s="139" t="s">
        <v>3448</v>
      </c>
      <c r="C1450" s="141" t="s">
        <v>3449</v>
      </c>
      <c r="D1450" s="139" t="s">
        <v>598</v>
      </c>
      <c r="E1450" s="139" t="s">
        <v>599</v>
      </c>
    </row>
    <row r="1451" spans="2:5" x14ac:dyDescent="0.25">
      <c r="B1451" s="139" t="s">
        <v>3450</v>
      </c>
      <c r="C1451" s="141" t="s">
        <v>3451</v>
      </c>
      <c r="D1451" s="139" t="s">
        <v>598</v>
      </c>
      <c r="E1451" s="139" t="s">
        <v>599</v>
      </c>
    </row>
    <row r="1452" spans="2:5" x14ac:dyDescent="0.25">
      <c r="B1452" s="139" t="s">
        <v>3452</v>
      </c>
      <c r="C1452" s="141" t="s">
        <v>3453</v>
      </c>
      <c r="D1452" s="139" t="s">
        <v>598</v>
      </c>
      <c r="E1452" s="139" t="s">
        <v>599</v>
      </c>
    </row>
    <row r="1453" spans="2:5" x14ac:dyDescent="0.25">
      <c r="B1453" s="139" t="s">
        <v>3454</v>
      </c>
      <c r="C1453" s="141" t="s">
        <v>3455</v>
      </c>
      <c r="D1453" s="139" t="s">
        <v>598</v>
      </c>
      <c r="E1453" s="139" t="s">
        <v>599</v>
      </c>
    </row>
    <row r="1454" spans="2:5" x14ac:dyDescent="0.25">
      <c r="B1454" s="139" t="s">
        <v>3456</v>
      </c>
      <c r="C1454" s="141" t="s">
        <v>3457</v>
      </c>
      <c r="D1454" s="139" t="s">
        <v>598</v>
      </c>
      <c r="E1454" s="139" t="s">
        <v>599</v>
      </c>
    </row>
    <row r="1455" spans="2:5" x14ac:dyDescent="0.25">
      <c r="B1455" s="139" t="s">
        <v>3458</v>
      </c>
      <c r="C1455" s="141" t="s">
        <v>3459</v>
      </c>
      <c r="D1455" s="139" t="s">
        <v>598</v>
      </c>
      <c r="E1455" s="139" t="s">
        <v>599</v>
      </c>
    </row>
    <row r="1456" spans="2:5" x14ac:dyDescent="0.25">
      <c r="B1456" s="139" t="s">
        <v>3460</v>
      </c>
      <c r="C1456" s="141" t="s">
        <v>3461</v>
      </c>
      <c r="D1456" s="139" t="s">
        <v>598</v>
      </c>
      <c r="E1456" s="139" t="s">
        <v>599</v>
      </c>
    </row>
    <row r="1457" spans="2:5" x14ac:dyDescent="0.25">
      <c r="B1457" s="139" t="s">
        <v>3462</v>
      </c>
      <c r="C1457" s="141" t="s">
        <v>3463</v>
      </c>
      <c r="D1457" s="139" t="s">
        <v>598</v>
      </c>
      <c r="E1457" s="139" t="s">
        <v>599</v>
      </c>
    </row>
    <row r="1458" spans="2:5" x14ac:dyDescent="0.25">
      <c r="B1458" s="139" t="s">
        <v>3464</v>
      </c>
      <c r="C1458" s="141" t="s">
        <v>3465</v>
      </c>
      <c r="D1458" s="139" t="s">
        <v>598</v>
      </c>
      <c r="E1458" s="139" t="s">
        <v>599</v>
      </c>
    </row>
    <row r="1459" spans="2:5" x14ac:dyDescent="0.25">
      <c r="B1459" s="139" t="s">
        <v>3466</v>
      </c>
      <c r="C1459" s="141" t="s">
        <v>3467</v>
      </c>
      <c r="D1459" s="139" t="s">
        <v>598</v>
      </c>
      <c r="E1459" s="139" t="s">
        <v>599</v>
      </c>
    </row>
    <row r="1460" spans="2:5" x14ac:dyDescent="0.25">
      <c r="B1460" s="139" t="s">
        <v>3468</v>
      </c>
      <c r="C1460" s="141" t="s">
        <v>3469</v>
      </c>
      <c r="D1460" s="139" t="s">
        <v>598</v>
      </c>
      <c r="E1460" s="139" t="s">
        <v>599</v>
      </c>
    </row>
    <row r="1461" spans="2:5" x14ac:dyDescent="0.25">
      <c r="B1461" s="139" t="s">
        <v>3470</v>
      </c>
      <c r="C1461" s="141" t="s">
        <v>3471</v>
      </c>
      <c r="D1461" s="139" t="s">
        <v>598</v>
      </c>
      <c r="E1461" s="139" t="s">
        <v>599</v>
      </c>
    </row>
    <row r="1462" spans="2:5" x14ac:dyDescent="0.25">
      <c r="B1462" s="139" t="s">
        <v>3472</v>
      </c>
      <c r="C1462" s="141" t="s">
        <v>3473</v>
      </c>
      <c r="D1462" s="139" t="s">
        <v>1004</v>
      </c>
      <c r="E1462" s="139" t="s">
        <v>1005</v>
      </c>
    </row>
    <row r="1463" spans="2:5" x14ac:dyDescent="0.25">
      <c r="B1463" s="139" t="s">
        <v>3474</v>
      </c>
      <c r="C1463" s="141" t="s">
        <v>3475</v>
      </c>
      <c r="D1463" s="139" t="s">
        <v>598</v>
      </c>
      <c r="E1463" s="139" t="s">
        <v>599</v>
      </c>
    </row>
    <row r="1464" spans="2:5" x14ac:dyDescent="0.25">
      <c r="B1464" s="139" t="s">
        <v>3476</v>
      </c>
      <c r="C1464" s="141" t="s">
        <v>3477</v>
      </c>
      <c r="D1464" s="139" t="s">
        <v>598</v>
      </c>
      <c r="E1464" s="139" t="s">
        <v>599</v>
      </c>
    </row>
    <row r="1465" spans="2:5" x14ac:dyDescent="0.25">
      <c r="B1465" s="139" t="s">
        <v>3478</v>
      </c>
      <c r="C1465" s="141" t="s">
        <v>3479</v>
      </c>
      <c r="D1465" s="139" t="s">
        <v>598</v>
      </c>
      <c r="E1465" s="139" t="s">
        <v>599</v>
      </c>
    </row>
    <row r="1466" spans="2:5" x14ac:dyDescent="0.25">
      <c r="B1466" s="139" t="s">
        <v>3480</v>
      </c>
      <c r="C1466" s="141" t="s">
        <v>3481</v>
      </c>
      <c r="D1466" s="139" t="s">
        <v>598</v>
      </c>
      <c r="E1466" s="139" t="s">
        <v>599</v>
      </c>
    </row>
    <row r="1467" spans="2:5" x14ac:dyDescent="0.25">
      <c r="B1467" s="139" t="s">
        <v>3482</v>
      </c>
      <c r="C1467" s="141" t="s">
        <v>3483</v>
      </c>
      <c r="D1467" s="139" t="s">
        <v>1004</v>
      </c>
      <c r="E1467" s="139" t="s">
        <v>1005</v>
      </c>
    </row>
    <row r="1468" spans="2:5" x14ac:dyDescent="0.25">
      <c r="B1468" s="139" t="s">
        <v>3484</v>
      </c>
      <c r="C1468" s="141" t="s">
        <v>3485</v>
      </c>
      <c r="D1468" s="139" t="s">
        <v>598</v>
      </c>
      <c r="E1468" s="139" t="s">
        <v>599</v>
      </c>
    </row>
    <row r="1469" spans="2:5" x14ac:dyDescent="0.25">
      <c r="B1469" s="139" t="s">
        <v>3486</v>
      </c>
      <c r="C1469" s="141" t="s">
        <v>3487</v>
      </c>
      <c r="D1469" s="139" t="s">
        <v>1004</v>
      </c>
      <c r="E1469" s="139" t="s">
        <v>1005</v>
      </c>
    </row>
    <row r="1470" spans="2:5" x14ac:dyDescent="0.25">
      <c r="B1470" s="139" t="s">
        <v>3488</v>
      </c>
      <c r="C1470" s="141" t="s">
        <v>3489</v>
      </c>
      <c r="D1470" s="139" t="s">
        <v>598</v>
      </c>
      <c r="E1470" s="139" t="s">
        <v>599</v>
      </c>
    </row>
    <row r="1471" spans="2:5" x14ac:dyDescent="0.25">
      <c r="B1471" s="139" t="s">
        <v>3490</v>
      </c>
      <c r="C1471" s="141" t="s">
        <v>3491</v>
      </c>
      <c r="D1471" s="139" t="s">
        <v>598</v>
      </c>
      <c r="E1471" s="139" t="s">
        <v>599</v>
      </c>
    </row>
    <row r="1472" spans="2:5" x14ac:dyDescent="0.25">
      <c r="B1472" s="139" t="s">
        <v>3492</v>
      </c>
      <c r="C1472" s="141" t="s">
        <v>3493</v>
      </c>
      <c r="D1472" s="139" t="s">
        <v>598</v>
      </c>
      <c r="E1472" s="139" t="s">
        <v>599</v>
      </c>
    </row>
    <row r="1473" spans="2:5" x14ac:dyDescent="0.25">
      <c r="B1473" s="139" t="s">
        <v>3494</v>
      </c>
      <c r="C1473" s="141" t="s">
        <v>3495</v>
      </c>
      <c r="D1473" s="139" t="s">
        <v>598</v>
      </c>
      <c r="E1473" s="139" t="s">
        <v>599</v>
      </c>
    </row>
    <row r="1474" spans="2:5" x14ac:dyDescent="0.25">
      <c r="B1474" s="139" t="s">
        <v>3496</v>
      </c>
      <c r="C1474" s="141" t="s">
        <v>3497</v>
      </c>
      <c r="D1474" s="139" t="s">
        <v>598</v>
      </c>
      <c r="E1474" s="139" t="s">
        <v>599</v>
      </c>
    </row>
    <row r="1475" spans="2:5" x14ac:dyDescent="0.25">
      <c r="B1475" s="139" t="s">
        <v>3498</v>
      </c>
      <c r="C1475" s="141" t="s">
        <v>3499</v>
      </c>
      <c r="D1475" s="139" t="s">
        <v>598</v>
      </c>
      <c r="E1475" s="139" t="s">
        <v>599</v>
      </c>
    </row>
    <row r="1476" spans="2:5" x14ac:dyDescent="0.25">
      <c r="B1476" s="139" t="s">
        <v>3500</v>
      </c>
      <c r="C1476" s="141" t="s">
        <v>3501</v>
      </c>
      <c r="D1476" s="139" t="s">
        <v>598</v>
      </c>
      <c r="E1476" s="139" t="s">
        <v>599</v>
      </c>
    </row>
    <row r="1477" spans="2:5" x14ac:dyDescent="0.25">
      <c r="B1477" s="139" t="s">
        <v>3502</v>
      </c>
      <c r="C1477" s="141" t="s">
        <v>3503</v>
      </c>
      <c r="D1477" s="139" t="s">
        <v>1004</v>
      </c>
      <c r="E1477" s="139" t="s">
        <v>1005</v>
      </c>
    </row>
    <row r="1478" spans="2:5" x14ac:dyDescent="0.25">
      <c r="B1478" s="139" t="s">
        <v>3505</v>
      </c>
      <c r="C1478" s="141" t="s">
        <v>3506</v>
      </c>
      <c r="D1478" s="139" t="s">
        <v>598</v>
      </c>
      <c r="E1478" s="139" t="s">
        <v>599</v>
      </c>
    </row>
    <row r="1479" spans="2:5" x14ac:dyDescent="0.25">
      <c r="B1479" s="139" t="s">
        <v>3507</v>
      </c>
      <c r="C1479" s="141" t="s">
        <v>3508</v>
      </c>
      <c r="D1479" s="139" t="s">
        <v>598</v>
      </c>
      <c r="E1479" s="139" t="s">
        <v>599</v>
      </c>
    </row>
    <row r="1480" spans="2:5" x14ac:dyDescent="0.25">
      <c r="B1480" s="139" t="s">
        <v>3509</v>
      </c>
      <c r="C1480" s="141" t="s">
        <v>3510</v>
      </c>
      <c r="D1480" s="139" t="s">
        <v>598</v>
      </c>
      <c r="E1480" s="139" t="s">
        <v>599</v>
      </c>
    </row>
    <row r="1481" spans="2:5" x14ac:dyDescent="0.25">
      <c r="B1481" s="139" t="s">
        <v>3511</v>
      </c>
      <c r="C1481" s="141" t="s">
        <v>3512</v>
      </c>
      <c r="D1481" s="139" t="s">
        <v>598</v>
      </c>
      <c r="E1481" s="139" t="s">
        <v>599</v>
      </c>
    </row>
    <row r="1482" spans="2:5" x14ac:dyDescent="0.25">
      <c r="B1482" s="139" t="s">
        <v>3513</v>
      </c>
      <c r="C1482" s="141" t="s">
        <v>3514</v>
      </c>
      <c r="D1482" s="139" t="s">
        <v>598</v>
      </c>
      <c r="E1482" s="139" t="s">
        <v>599</v>
      </c>
    </row>
    <row r="1483" spans="2:5" x14ac:dyDescent="0.25">
      <c r="B1483" s="139" t="s">
        <v>3515</v>
      </c>
      <c r="C1483" s="141" t="s">
        <v>3516</v>
      </c>
      <c r="D1483" s="139" t="s">
        <v>598</v>
      </c>
      <c r="E1483" s="139" t="s">
        <v>599</v>
      </c>
    </row>
    <row r="1484" spans="2:5" x14ac:dyDescent="0.25">
      <c r="B1484" s="139" t="s">
        <v>3517</v>
      </c>
      <c r="C1484" s="141" t="s">
        <v>3518</v>
      </c>
      <c r="D1484" s="139" t="s">
        <v>598</v>
      </c>
      <c r="E1484" s="139" t="s">
        <v>599</v>
      </c>
    </row>
    <row r="1485" spans="2:5" x14ac:dyDescent="0.25">
      <c r="B1485" s="139" t="s">
        <v>3519</v>
      </c>
      <c r="C1485" s="141" t="s">
        <v>3520</v>
      </c>
      <c r="D1485" s="139" t="s">
        <v>598</v>
      </c>
      <c r="E1485" s="139" t="s">
        <v>599</v>
      </c>
    </row>
    <row r="1486" spans="2:5" x14ac:dyDescent="0.25">
      <c r="B1486" s="139" t="s">
        <v>3521</v>
      </c>
      <c r="C1486" s="141" t="s">
        <v>3522</v>
      </c>
      <c r="D1486" s="139" t="s">
        <v>598</v>
      </c>
      <c r="E1486" s="139" t="s">
        <v>599</v>
      </c>
    </row>
    <row r="1487" spans="2:5" x14ac:dyDescent="0.25">
      <c r="B1487" s="139" t="s">
        <v>3523</v>
      </c>
      <c r="C1487" s="141" t="s">
        <v>3524</v>
      </c>
      <c r="D1487" s="139" t="s">
        <v>598</v>
      </c>
      <c r="E1487" s="139" t="s">
        <v>599</v>
      </c>
    </row>
    <row r="1488" spans="2:5" x14ac:dyDescent="0.25">
      <c r="B1488" s="139" t="s">
        <v>3525</v>
      </c>
      <c r="C1488" s="141" t="s">
        <v>3526</v>
      </c>
      <c r="D1488" s="139" t="s">
        <v>598</v>
      </c>
      <c r="E1488" s="139" t="s">
        <v>599</v>
      </c>
    </row>
    <row r="1489" spans="2:5" x14ac:dyDescent="0.25">
      <c r="B1489" s="139" t="s">
        <v>3527</v>
      </c>
      <c r="C1489" s="141" t="s">
        <v>3528</v>
      </c>
      <c r="D1489" s="139" t="s">
        <v>598</v>
      </c>
      <c r="E1489" s="139" t="s">
        <v>599</v>
      </c>
    </row>
    <row r="1490" spans="2:5" x14ac:dyDescent="0.25">
      <c r="B1490" s="139" t="s">
        <v>3529</v>
      </c>
      <c r="C1490" s="141" t="s">
        <v>3530</v>
      </c>
      <c r="D1490" s="139" t="s">
        <v>598</v>
      </c>
      <c r="E1490" s="139" t="s">
        <v>599</v>
      </c>
    </row>
    <row r="1491" spans="2:5" x14ac:dyDescent="0.25">
      <c r="B1491" s="139" t="s">
        <v>3531</v>
      </c>
      <c r="C1491" s="141" t="s">
        <v>3532</v>
      </c>
      <c r="D1491" s="139" t="s">
        <v>598</v>
      </c>
      <c r="E1491" s="139" t="s">
        <v>599</v>
      </c>
    </row>
    <row r="1492" spans="2:5" x14ac:dyDescent="0.25">
      <c r="B1492" s="139" t="s">
        <v>3533</v>
      </c>
      <c r="C1492" s="141" t="s">
        <v>3534</v>
      </c>
      <c r="D1492" s="139" t="s">
        <v>598</v>
      </c>
      <c r="E1492" s="139" t="s">
        <v>599</v>
      </c>
    </row>
    <row r="1493" spans="2:5" x14ac:dyDescent="0.25">
      <c r="B1493" s="139" t="s">
        <v>3535</v>
      </c>
      <c r="C1493" s="141" t="s">
        <v>3536</v>
      </c>
      <c r="D1493" s="139" t="s">
        <v>598</v>
      </c>
      <c r="E1493" s="139" t="s">
        <v>599</v>
      </c>
    </row>
    <row r="1494" spans="2:5" x14ac:dyDescent="0.25">
      <c r="B1494" s="139" t="s">
        <v>3537</v>
      </c>
      <c r="C1494" s="141" t="s">
        <v>3538</v>
      </c>
      <c r="D1494" s="139" t="s">
        <v>598</v>
      </c>
      <c r="E1494" s="139" t="s">
        <v>599</v>
      </c>
    </row>
    <row r="1495" spans="2:5" x14ac:dyDescent="0.25">
      <c r="B1495" s="139" t="s">
        <v>3539</v>
      </c>
      <c r="C1495" s="141" t="s">
        <v>3540</v>
      </c>
      <c r="D1495" s="139" t="s">
        <v>598</v>
      </c>
      <c r="E1495" s="139" t="s">
        <v>599</v>
      </c>
    </row>
    <row r="1496" spans="2:5" x14ac:dyDescent="0.25">
      <c r="B1496" s="139" t="s">
        <v>3541</v>
      </c>
      <c r="C1496" s="141" t="s">
        <v>3542</v>
      </c>
      <c r="D1496" s="139" t="s">
        <v>598</v>
      </c>
      <c r="E1496" s="139" t="s">
        <v>599</v>
      </c>
    </row>
    <row r="1497" spans="2:5" x14ac:dyDescent="0.25">
      <c r="B1497" s="139" t="s">
        <v>3543</v>
      </c>
      <c r="C1497" s="141" t="s">
        <v>3544</v>
      </c>
      <c r="D1497" s="139" t="s">
        <v>598</v>
      </c>
      <c r="E1497" s="139" t="s">
        <v>599</v>
      </c>
    </row>
    <row r="1498" spans="2:5" x14ac:dyDescent="0.25">
      <c r="B1498" s="139" t="s">
        <v>3545</v>
      </c>
      <c r="C1498" s="141" t="s">
        <v>3546</v>
      </c>
      <c r="D1498" s="139" t="s">
        <v>598</v>
      </c>
      <c r="E1498" s="139" t="s">
        <v>599</v>
      </c>
    </row>
    <row r="1499" spans="2:5" x14ac:dyDescent="0.25">
      <c r="B1499" s="139" t="s">
        <v>3547</v>
      </c>
      <c r="C1499" s="141" t="s">
        <v>3548</v>
      </c>
      <c r="D1499" s="139" t="s">
        <v>598</v>
      </c>
      <c r="E1499" s="139" t="s">
        <v>599</v>
      </c>
    </row>
    <row r="1500" spans="2:5" x14ac:dyDescent="0.25">
      <c r="B1500" s="139" t="s">
        <v>3549</v>
      </c>
      <c r="C1500" s="141" t="s">
        <v>3550</v>
      </c>
      <c r="D1500" s="139" t="s">
        <v>598</v>
      </c>
      <c r="E1500" s="139" t="s">
        <v>599</v>
      </c>
    </row>
    <row r="1501" spans="2:5" x14ac:dyDescent="0.25">
      <c r="B1501" s="139" t="s">
        <v>3551</v>
      </c>
      <c r="C1501" s="141" t="s">
        <v>3552</v>
      </c>
      <c r="D1501" s="139" t="s">
        <v>598</v>
      </c>
      <c r="E1501" s="139" t="s">
        <v>599</v>
      </c>
    </row>
    <row r="1502" spans="2:5" x14ac:dyDescent="0.25">
      <c r="B1502" s="139" t="s">
        <v>3553</v>
      </c>
      <c r="C1502" s="141" t="s">
        <v>3554</v>
      </c>
      <c r="D1502" s="139" t="s">
        <v>598</v>
      </c>
      <c r="E1502" s="139" t="s">
        <v>599</v>
      </c>
    </row>
    <row r="1503" spans="2:5" x14ac:dyDescent="0.25">
      <c r="B1503" s="139" t="s">
        <v>3555</v>
      </c>
      <c r="C1503" s="141" t="s">
        <v>3556</v>
      </c>
      <c r="D1503" s="139" t="s">
        <v>598</v>
      </c>
      <c r="E1503" s="139" t="s">
        <v>599</v>
      </c>
    </row>
    <row r="1504" spans="2:5" x14ac:dyDescent="0.25">
      <c r="B1504" s="139" t="s">
        <v>3557</v>
      </c>
      <c r="C1504" s="141" t="s">
        <v>3558</v>
      </c>
      <c r="D1504" s="139" t="s">
        <v>598</v>
      </c>
      <c r="E1504" s="139" t="s">
        <v>599</v>
      </c>
    </row>
    <row r="1505" spans="2:5" x14ac:dyDescent="0.25">
      <c r="B1505" s="139" t="s">
        <v>3559</v>
      </c>
      <c r="C1505" s="141" t="s">
        <v>3560</v>
      </c>
      <c r="D1505" s="139" t="s">
        <v>598</v>
      </c>
      <c r="E1505" s="139" t="s">
        <v>599</v>
      </c>
    </row>
    <row r="1506" spans="2:5" x14ac:dyDescent="0.25">
      <c r="B1506" s="139" t="s">
        <v>3561</v>
      </c>
      <c r="C1506" s="141" t="s">
        <v>3562</v>
      </c>
      <c r="D1506" s="139" t="s">
        <v>598</v>
      </c>
      <c r="E1506" s="139" t="s">
        <v>599</v>
      </c>
    </row>
    <row r="1507" spans="2:5" x14ac:dyDescent="0.25">
      <c r="B1507" s="139" t="s">
        <v>3563</v>
      </c>
      <c r="C1507" s="141" t="s">
        <v>3564</v>
      </c>
      <c r="D1507" s="139" t="s">
        <v>598</v>
      </c>
      <c r="E1507" s="139" t="s">
        <v>599</v>
      </c>
    </row>
    <row r="1508" spans="2:5" x14ac:dyDescent="0.25">
      <c r="B1508" s="139" t="s">
        <v>3565</v>
      </c>
      <c r="C1508" s="141" t="s">
        <v>3566</v>
      </c>
      <c r="D1508" s="139" t="s">
        <v>598</v>
      </c>
      <c r="E1508" s="139" t="s">
        <v>599</v>
      </c>
    </row>
    <row r="1509" spans="2:5" x14ac:dyDescent="0.25">
      <c r="B1509" s="139" t="s">
        <v>3567</v>
      </c>
      <c r="C1509" s="141" t="s">
        <v>3568</v>
      </c>
      <c r="D1509" s="139" t="s">
        <v>598</v>
      </c>
      <c r="E1509" s="139" t="s">
        <v>599</v>
      </c>
    </row>
    <row r="1510" spans="2:5" x14ac:dyDescent="0.25">
      <c r="B1510" s="139" t="s">
        <v>3569</v>
      </c>
      <c r="C1510" s="141" t="s">
        <v>3570</v>
      </c>
      <c r="D1510" s="139" t="s">
        <v>598</v>
      </c>
      <c r="E1510" s="139" t="s">
        <v>599</v>
      </c>
    </row>
    <row r="1511" spans="2:5" x14ac:dyDescent="0.25">
      <c r="B1511" s="139" t="s">
        <v>3571</v>
      </c>
      <c r="C1511" s="141" t="s">
        <v>3572</v>
      </c>
      <c r="D1511" s="139" t="s">
        <v>598</v>
      </c>
      <c r="E1511" s="139" t="s">
        <v>599</v>
      </c>
    </row>
    <row r="1512" spans="2:5" x14ac:dyDescent="0.25">
      <c r="B1512" s="139" t="s">
        <v>3573</v>
      </c>
      <c r="C1512" s="141" t="s">
        <v>3574</v>
      </c>
      <c r="D1512" s="139" t="s">
        <v>598</v>
      </c>
      <c r="E1512" s="139" t="s">
        <v>599</v>
      </c>
    </row>
    <row r="1513" spans="2:5" x14ac:dyDescent="0.25">
      <c r="B1513" s="139" t="s">
        <v>3575</v>
      </c>
      <c r="C1513" s="141" t="s">
        <v>3576</v>
      </c>
      <c r="D1513" s="139" t="s">
        <v>598</v>
      </c>
      <c r="E1513" s="139" t="s">
        <v>599</v>
      </c>
    </row>
    <row r="1514" spans="2:5" x14ac:dyDescent="0.25">
      <c r="B1514" s="139" t="s">
        <v>3577</v>
      </c>
      <c r="C1514" s="141" t="s">
        <v>3578</v>
      </c>
      <c r="D1514" s="139" t="s">
        <v>598</v>
      </c>
      <c r="E1514" s="139" t="s">
        <v>599</v>
      </c>
    </row>
    <row r="1515" spans="2:5" x14ac:dyDescent="0.25">
      <c r="B1515" s="139" t="s">
        <v>3579</v>
      </c>
      <c r="C1515" s="141" t="s">
        <v>3580</v>
      </c>
      <c r="D1515" s="139" t="s">
        <v>598</v>
      </c>
      <c r="E1515" s="139" t="s">
        <v>599</v>
      </c>
    </row>
    <row r="1516" spans="2:5" x14ac:dyDescent="0.25">
      <c r="B1516" s="139" t="s">
        <v>3581</v>
      </c>
      <c r="C1516" s="141" t="s">
        <v>3582</v>
      </c>
      <c r="D1516" s="139" t="s">
        <v>598</v>
      </c>
      <c r="E1516" s="139" t="s">
        <v>599</v>
      </c>
    </row>
    <row r="1517" spans="2:5" x14ac:dyDescent="0.25">
      <c r="B1517" s="139" t="s">
        <v>3583</v>
      </c>
      <c r="C1517" s="141" t="s">
        <v>3584</v>
      </c>
      <c r="D1517" s="139" t="s">
        <v>598</v>
      </c>
      <c r="E1517" s="139" t="s">
        <v>599</v>
      </c>
    </row>
    <row r="1518" spans="2:5" x14ac:dyDescent="0.25">
      <c r="B1518" s="139" t="s">
        <v>3585</v>
      </c>
      <c r="C1518" s="141" t="s">
        <v>3586</v>
      </c>
      <c r="D1518" s="139" t="s">
        <v>598</v>
      </c>
      <c r="E1518" s="139" t="s">
        <v>599</v>
      </c>
    </row>
    <row r="1519" spans="2:5" x14ac:dyDescent="0.25">
      <c r="B1519" s="139" t="s">
        <v>3588</v>
      </c>
      <c r="C1519" s="141" t="s">
        <v>3587</v>
      </c>
      <c r="D1519" s="139" t="s">
        <v>598</v>
      </c>
      <c r="E1519" s="139" t="s">
        <v>599</v>
      </c>
    </row>
    <row r="1520" spans="2:5" x14ac:dyDescent="0.25">
      <c r="B1520" s="139" t="s">
        <v>3589</v>
      </c>
      <c r="C1520" s="141" t="s">
        <v>3590</v>
      </c>
      <c r="D1520" s="139" t="s">
        <v>598</v>
      </c>
      <c r="E1520" s="139" t="s">
        <v>599</v>
      </c>
    </row>
    <row r="1521" spans="2:5" x14ac:dyDescent="0.25">
      <c r="B1521" s="139" t="s">
        <v>3591</v>
      </c>
      <c r="C1521" s="141" t="s">
        <v>3592</v>
      </c>
      <c r="D1521" s="139" t="s">
        <v>598</v>
      </c>
      <c r="E1521" s="139" t="s">
        <v>599</v>
      </c>
    </row>
    <row r="1522" spans="2:5" x14ac:dyDescent="0.25">
      <c r="B1522" s="139" t="s">
        <v>3593</v>
      </c>
      <c r="C1522" s="141" t="s">
        <v>3594</v>
      </c>
      <c r="D1522" s="139" t="s">
        <v>598</v>
      </c>
      <c r="E1522" s="139" t="s">
        <v>599</v>
      </c>
    </row>
    <row r="1523" spans="2:5" x14ac:dyDescent="0.25">
      <c r="B1523" s="139" t="s">
        <v>3595</v>
      </c>
      <c r="C1523" s="141" t="s">
        <v>3596</v>
      </c>
      <c r="D1523" s="139" t="s">
        <v>598</v>
      </c>
      <c r="E1523" s="139" t="s">
        <v>599</v>
      </c>
    </row>
    <row r="1524" spans="2:5" x14ac:dyDescent="0.25">
      <c r="B1524" s="139" t="s">
        <v>3597</v>
      </c>
      <c r="C1524" s="141" t="s">
        <v>3598</v>
      </c>
      <c r="D1524" s="139" t="s">
        <v>598</v>
      </c>
      <c r="E1524" s="139" t="s">
        <v>599</v>
      </c>
    </row>
    <row r="1525" spans="2:5" x14ac:dyDescent="0.25">
      <c r="B1525" s="139" t="s">
        <v>3599</v>
      </c>
      <c r="C1525" s="141" t="s">
        <v>3600</v>
      </c>
      <c r="D1525" s="139" t="s">
        <v>598</v>
      </c>
      <c r="E1525" s="139" t="s">
        <v>599</v>
      </c>
    </row>
    <row r="1526" spans="2:5" x14ac:dyDescent="0.25">
      <c r="B1526" s="139" t="s">
        <v>3601</v>
      </c>
      <c r="C1526" s="141" t="s">
        <v>3602</v>
      </c>
      <c r="D1526" s="139" t="s">
        <v>598</v>
      </c>
      <c r="E1526" s="139" t="s">
        <v>599</v>
      </c>
    </row>
    <row r="1527" spans="2:5" x14ac:dyDescent="0.25">
      <c r="B1527" s="139" t="s">
        <v>3603</v>
      </c>
      <c r="C1527" s="141" t="s">
        <v>3604</v>
      </c>
      <c r="D1527" s="139" t="s">
        <v>598</v>
      </c>
      <c r="E1527" s="139" t="s">
        <v>599</v>
      </c>
    </row>
    <row r="1528" spans="2:5" x14ac:dyDescent="0.25">
      <c r="B1528" s="139" t="s">
        <v>3605</v>
      </c>
      <c r="C1528" s="141" t="s">
        <v>3606</v>
      </c>
      <c r="D1528" s="139" t="s">
        <v>598</v>
      </c>
      <c r="E1528" s="139" t="s">
        <v>599</v>
      </c>
    </row>
    <row r="1529" spans="2:5" x14ac:dyDescent="0.25">
      <c r="B1529" s="139" t="s">
        <v>3607</v>
      </c>
      <c r="C1529" s="141" t="s">
        <v>3608</v>
      </c>
      <c r="D1529" s="139" t="s">
        <v>598</v>
      </c>
      <c r="E1529" s="139" t="s">
        <v>599</v>
      </c>
    </row>
    <row r="1530" spans="2:5" x14ac:dyDescent="0.25">
      <c r="B1530" s="139" t="s">
        <v>3609</v>
      </c>
      <c r="C1530" s="141" t="s">
        <v>3610</v>
      </c>
      <c r="D1530" s="139" t="s">
        <v>598</v>
      </c>
      <c r="E1530" s="139" t="s">
        <v>599</v>
      </c>
    </row>
    <row r="1531" spans="2:5" x14ac:dyDescent="0.25">
      <c r="B1531" s="139" t="s">
        <v>3611</v>
      </c>
      <c r="C1531" s="141" t="s">
        <v>3612</v>
      </c>
      <c r="D1531" s="139" t="s">
        <v>598</v>
      </c>
      <c r="E1531" s="139" t="s">
        <v>599</v>
      </c>
    </row>
    <row r="1532" spans="2:5" x14ac:dyDescent="0.25">
      <c r="B1532" s="139" t="s">
        <v>3613</v>
      </c>
      <c r="C1532" s="141" t="s">
        <v>3614</v>
      </c>
      <c r="D1532" s="139" t="s">
        <v>598</v>
      </c>
      <c r="E1532" s="139" t="s">
        <v>599</v>
      </c>
    </row>
    <row r="1533" spans="2:5" x14ac:dyDescent="0.25">
      <c r="B1533" s="139" t="s">
        <v>3615</v>
      </c>
      <c r="C1533" s="141" t="s">
        <v>3616</v>
      </c>
      <c r="D1533" s="139" t="s">
        <v>598</v>
      </c>
      <c r="E1533" s="139" t="s">
        <v>599</v>
      </c>
    </row>
    <row r="1534" spans="2:5" x14ac:dyDescent="0.25">
      <c r="B1534" s="139" t="s">
        <v>3617</v>
      </c>
      <c r="C1534" s="141" t="s">
        <v>3618</v>
      </c>
      <c r="D1534" s="139" t="s">
        <v>598</v>
      </c>
      <c r="E1534" s="139" t="s">
        <v>599</v>
      </c>
    </row>
    <row r="1535" spans="2:5" x14ac:dyDescent="0.25">
      <c r="B1535" s="139" t="s">
        <v>3619</v>
      </c>
      <c r="C1535" s="141" t="s">
        <v>3620</v>
      </c>
      <c r="D1535" s="139" t="s">
        <v>598</v>
      </c>
      <c r="E1535" s="139" t="s">
        <v>599</v>
      </c>
    </row>
    <row r="1536" spans="2:5" x14ac:dyDescent="0.25">
      <c r="B1536" s="139" t="s">
        <v>3621</v>
      </c>
      <c r="C1536" s="141" t="s">
        <v>3622</v>
      </c>
      <c r="D1536" s="139" t="s">
        <v>598</v>
      </c>
      <c r="E1536" s="139" t="s">
        <v>599</v>
      </c>
    </row>
    <row r="1537" spans="2:5" x14ac:dyDescent="0.25">
      <c r="B1537" s="139" t="s">
        <v>3623</v>
      </c>
      <c r="C1537" s="141" t="s">
        <v>3624</v>
      </c>
      <c r="D1537" s="139" t="s">
        <v>598</v>
      </c>
      <c r="E1537" s="139" t="s">
        <v>599</v>
      </c>
    </row>
    <row r="1538" spans="2:5" x14ac:dyDescent="0.25">
      <c r="B1538" s="139" t="s">
        <v>3625</v>
      </c>
      <c r="C1538" s="141" t="s">
        <v>3626</v>
      </c>
      <c r="D1538" s="139" t="s">
        <v>598</v>
      </c>
      <c r="E1538" s="139" t="s">
        <v>599</v>
      </c>
    </row>
    <row r="1539" spans="2:5" x14ac:dyDescent="0.25">
      <c r="B1539" s="139" t="s">
        <v>3627</v>
      </c>
      <c r="C1539" s="141" t="s">
        <v>3628</v>
      </c>
      <c r="D1539" s="139" t="s">
        <v>598</v>
      </c>
      <c r="E1539" s="139" t="s">
        <v>599</v>
      </c>
    </row>
    <row r="1540" spans="2:5" x14ac:dyDescent="0.25">
      <c r="B1540" s="139" t="s">
        <v>3629</v>
      </c>
      <c r="C1540" s="141" t="s">
        <v>3630</v>
      </c>
      <c r="D1540" s="139" t="s">
        <v>598</v>
      </c>
      <c r="E1540" s="139" t="s">
        <v>599</v>
      </c>
    </row>
    <row r="1541" spans="2:5" x14ac:dyDescent="0.25">
      <c r="B1541" s="139" t="s">
        <v>3631</v>
      </c>
      <c r="C1541" s="141" t="s">
        <v>3632</v>
      </c>
      <c r="D1541" s="139" t="s">
        <v>598</v>
      </c>
      <c r="E1541" s="139" t="s">
        <v>599</v>
      </c>
    </row>
    <row r="1542" spans="2:5" x14ac:dyDescent="0.25">
      <c r="B1542" s="139" t="s">
        <v>3633</v>
      </c>
      <c r="C1542" s="141" t="s">
        <v>3634</v>
      </c>
      <c r="D1542" s="139" t="s">
        <v>598</v>
      </c>
      <c r="E1542" s="139" t="s">
        <v>599</v>
      </c>
    </row>
    <row r="1543" spans="2:5" x14ac:dyDescent="0.25">
      <c r="B1543" s="139" t="s">
        <v>3635</v>
      </c>
      <c r="C1543" s="141" t="s">
        <v>3636</v>
      </c>
      <c r="D1543" s="139" t="s">
        <v>598</v>
      </c>
      <c r="E1543" s="139" t="s">
        <v>599</v>
      </c>
    </row>
    <row r="1544" spans="2:5" x14ac:dyDescent="0.25">
      <c r="B1544" s="139" t="s">
        <v>3637</v>
      </c>
      <c r="C1544" s="141" t="s">
        <v>3638</v>
      </c>
      <c r="D1544" s="139" t="s">
        <v>598</v>
      </c>
      <c r="E1544" s="139" t="s">
        <v>599</v>
      </c>
    </row>
    <row r="1545" spans="2:5" x14ac:dyDescent="0.25">
      <c r="B1545" s="139" t="s">
        <v>3639</v>
      </c>
      <c r="C1545" s="141" t="s">
        <v>3640</v>
      </c>
      <c r="D1545" s="139" t="s">
        <v>1004</v>
      </c>
      <c r="E1545" s="139" t="s">
        <v>1005</v>
      </c>
    </row>
    <row r="1546" spans="2:5" x14ac:dyDescent="0.25">
      <c r="B1546" s="139" t="s">
        <v>3641</v>
      </c>
      <c r="C1546" s="141" t="s">
        <v>3642</v>
      </c>
      <c r="D1546" s="139" t="s">
        <v>1004</v>
      </c>
      <c r="E1546" s="139" t="s">
        <v>1005</v>
      </c>
    </row>
    <row r="1547" spans="2:5" x14ac:dyDescent="0.25">
      <c r="B1547" s="139" t="s">
        <v>3643</v>
      </c>
      <c r="C1547" s="141" t="s">
        <v>3644</v>
      </c>
      <c r="D1547" s="139" t="s">
        <v>598</v>
      </c>
      <c r="E1547" s="139" t="s">
        <v>599</v>
      </c>
    </row>
    <row r="1548" spans="2:5" x14ac:dyDescent="0.25">
      <c r="B1548" s="139" t="s">
        <v>3645</v>
      </c>
      <c r="C1548" s="141" t="s">
        <v>3646</v>
      </c>
      <c r="D1548" s="139" t="s">
        <v>598</v>
      </c>
      <c r="E1548" s="139" t="s">
        <v>599</v>
      </c>
    </row>
    <row r="1549" spans="2:5" x14ac:dyDescent="0.25">
      <c r="B1549" s="139" t="s">
        <v>3647</v>
      </c>
      <c r="C1549" s="141" t="s">
        <v>3648</v>
      </c>
      <c r="D1549" s="139" t="s">
        <v>598</v>
      </c>
      <c r="E1549" s="139" t="s">
        <v>599</v>
      </c>
    </row>
    <row r="1550" spans="2:5" x14ac:dyDescent="0.25">
      <c r="B1550" s="139" t="s">
        <v>3649</v>
      </c>
      <c r="C1550" s="141" t="s">
        <v>3650</v>
      </c>
      <c r="D1550" s="139" t="s">
        <v>598</v>
      </c>
      <c r="E1550" s="139" t="s">
        <v>599</v>
      </c>
    </row>
    <row r="1551" spans="2:5" x14ac:dyDescent="0.25">
      <c r="B1551" s="139" t="s">
        <v>3651</v>
      </c>
      <c r="C1551" s="141" t="s">
        <v>3652</v>
      </c>
      <c r="D1551" s="139" t="s">
        <v>598</v>
      </c>
      <c r="E1551" s="139" t="s">
        <v>599</v>
      </c>
    </row>
    <row r="1552" spans="2:5" x14ac:dyDescent="0.25">
      <c r="B1552" s="139" t="s">
        <v>3653</v>
      </c>
      <c r="C1552" s="141" t="s">
        <v>3654</v>
      </c>
      <c r="D1552" s="139" t="s">
        <v>598</v>
      </c>
      <c r="E1552" s="139" t="s">
        <v>599</v>
      </c>
    </row>
    <row r="1553" spans="2:5" x14ac:dyDescent="0.25">
      <c r="B1553" s="139" t="s">
        <v>3655</v>
      </c>
      <c r="C1553" s="141" t="s">
        <v>3656</v>
      </c>
      <c r="D1553" s="139" t="s">
        <v>598</v>
      </c>
      <c r="E1553" s="139" t="s">
        <v>599</v>
      </c>
    </row>
    <row r="1554" spans="2:5" x14ac:dyDescent="0.25">
      <c r="B1554" s="139" t="s">
        <v>3657</v>
      </c>
      <c r="C1554" s="141" t="s">
        <v>3658</v>
      </c>
      <c r="D1554" s="139" t="s">
        <v>598</v>
      </c>
      <c r="E1554" s="139" t="s">
        <v>599</v>
      </c>
    </row>
    <row r="1555" spans="2:5" x14ac:dyDescent="0.25">
      <c r="B1555" s="139" t="s">
        <v>3659</v>
      </c>
      <c r="C1555" s="141" t="s">
        <v>3660</v>
      </c>
      <c r="D1555" s="139" t="s">
        <v>598</v>
      </c>
      <c r="E1555" s="139" t="s">
        <v>599</v>
      </c>
    </row>
    <row r="1556" spans="2:5" x14ac:dyDescent="0.25">
      <c r="B1556" s="139" t="s">
        <v>3661</v>
      </c>
      <c r="C1556" s="141" t="s">
        <v>3662</v>
      </c>
      <c r="D1556" s="139" t="s">
        <v>598</v>
      </c>
      <c r="E1556" s="139" t="s">
        <v>599</v>
      </c>
    </row>
    <row r="1557" spans="2:5" x14ac:dyDescent="0.25">
      <c r="B1557" s="139" t="s">
        <v>3663</v>
      </c>
      <c r="C1557" s="141" t="s">
        <v>3664</v>
      </c>
      <c r="D1557" s="139" t="s">
        <v>598</v>
      </c>
      <c r="E1557" s="139" t="s">
        <v>599</v>
      </c>
    </row>
    <row r="1558" spans="2:5" x14ac:dyDescent="0.25">
      <c r="B1558" s="139" t="s">
        <v>3665</v>
      </c>
      <c r="C1558" s="141" t="s">
        <v>3666</v>
      </c>
      <c r="D1558" s="139" t="s">
        <v>598</v>
      </c>
      <c r="E1558" s="139" t="s">
        <v>599</v>
      </c>
    </row>
    <row r="1559" spans="2:5" x14ac:dyDescent="0.25">
      <c r="B1559" s="139" t="s">
        <v>3667</v>
      </c>
      <c r="C1559" s="141" t="s">
        <v>3668</v>
      </c>
      <c r="D1559" s="139" t="s">
        <v>598</v>
      </c>
      <c r="E1559" s="139" t="s">
        <v>599</v>
      </c>
    </row>
    <row r="1560" spans="2:5" x14ac:dyDescent="0.25">
      <c r="B1560" s="139" t="s">
        <v>3669</v>
      </c>
      <c r="C1560" s="141" t="s">
        <v>3670</v>
      </c>
      <c r="D1560" s="139" t="s">
        <v>598</v>
      </c>
      <c r="E1560" s="139" t="s">
        <v>599</v>
      </c>
    </row>
    <row r="1561" spans="2:5" x14ac:dyDescent="0.25">
      <c r="B1561" s="139" t="s">
        <v>3671</v>
      </c>
      <c r="C1561" s="141" t="s">
        <v>3672</v>
      </c>
      <c r="D1561" s="139" t="s">
        <v>598</v>
      </c>
      <c r="E1561" s="139" t="s">
        <v>599</v>
      </c>
    </row>
    <row r="1562" spans="2:5" x14ac:dyDescent="0.25">
      <c r="B1562" s="139" t="s">
        <v>3673</v>
      </c>
      <c r="C1562" s="141" t="s">
        <v>3674</v>
      </c>
      <c r="D1562" s="139" t="s">
        <v>1197</v>
      </c>
      <c r="E1562" s="139" t="s">
        <v>1198</v>
      </c>
    </row>
    <row r="1563" spans="2:5" x14ac:dyDescent="0.25">
      <c r="B1563" s="139" t="s">
        <v>3675</v>
      </c>
      <c r="C1563" s="141" t="s">
        <v>3676</v>
      </c>
      <c r="D1563" s="139" t="s">
        <v>598</v>
      </c>
      <c r="E1563" s="139" t="s">
        <v>599</v>
      </c>
    </row>
    <row r="1564" spans="2:5" x14ac:dyDescent="0.25">
      <c r="B1564" s="139" t="s">
        <v>3677</v>
      </c>
      <c r="C1564" s="141" t="s">
        <v>3678</v>
      </c>
      <c r="D1564" s="139" t="s">
        <v>598</v>
      </c>
      <c r="E1564" s="139" t="s">
        <v>599</v>
      </c>
    </row>
    <row r="1565" spans="2:5" x14ac:dyDescent="0.25">
      <c r="B1565" s="139" t="s">
        <v>3679</v>
      </c>
      <c r="C1565" s="141" t="s">
        <v>3680</v>
      </c>
      <c r="D1565" s="139" t="s">
        <v>598</v>
      </c>
      <c r="E1565" s="139" t="s">
        <v>599</v>
      </c>
    </row>
    <row r="1566" spans="2:5" x14ac:dyDescent="0.25">
      <c r="B1566" s="139" t="s">
        <v>3681</v>
      </c>
      <c r="C1566" s="141" t="s">
        <v>3682</v>
      </c>
      <c r="D1566" s="139" t="s">
        <v>598</v>
      </c>
      <c r="E1566" s="139" t="s">
        <v>599</v>
      </c>
    </row>
    <row r="1567" spans="2:5" x14ac:dyDescent="0.25">
      <c r="B1567" s="139" t="s">
        <v>3683</v>
      </c>
      <c r="C1567" s="141" t="s">
        <v>3684</v>
      </c>
      <c r="D1567" s="139" t="s">
        <v>598</v>
      </c>
      <c r="E1567" s="139" t="s">
        <v>599</v>
      </c>
    </row>
    <row r="1568" spans="2:5" x14ac:dyDescent="0.25">
      <c r="B1568" s="139" t="s">
        <v>3685</v>
      </c>
      <c r="C1568" s="141" t="s">
        <v>3686</v>
      </c>
      <c r="D1568" s="139" t="s">
        <v>598</v>
      </c>
      <c r="E1568" s="139" t="s">
        <v>599</v>
      </c>
    </row>
    <row r="1569" spans="2:5" x14ac:dyDescent="0.25">
      <c r="B1569" s="139" t="s">
        <v>3687</v>
      </c>
      <c r="C1569" s="141" t="s">
        <v>3688</v>
      </c>
      <c r="D1569" s="139" t="s">
        <v>598</v>
      </c>
      <c r="E1569" s="139" t="s">
        <v>599</v>
      </c>
    </row>
    <row r="1570" spans="2:5" x14ac:dyDescent="0.25">
      <c r="B1570" s="139" t="s">
        <v>3689</v>
      </c>
      <c r="C1570" s="141" t="s">
        <v>3690</v>
      </c>
      <c r="D1570" s="139" t="s">
        <v>598</v>
      </c>
      <c r="E1570" s="139" t="s">
        <v>599</v>
      </c>
    </row>
    <row r="1571" spans="2:5" x14ac:dyDescent="0.25">
      <c r="B1571" s="139" t="s">
        <v>3691</v>
      </c>
      <c r="C1571" s="141" t="s">
        <v>3692</v>
      </c>
      <c r="D1571" s="139" t="s">
        <v>598</v>
      </c>
      <c r="E1571" s="139" t="s">
        <v>599</v>
      </c>
    </row>
    <row r="1572" spans="2:5" x14ac:dyDescent="0.25">
      <c r="B1572" s="139" t="s">
        <v>3693</v>
      </c>
      <c r="C1572" s="141" t="s">
        <v>3694</v>
      </c>
      <c r="D1572" s="139" t="s">
        <v>1197</v>
      </c>
      <c r="E1572" s="139" t="s">
        <v>1198</v>
      </c>
    </row>
    <row r="1573" spans="2:5" x14ac:dyDescent="0.25">
      <c r="B1573" s="139" t="s">
        <v>3695</v>
      </c>
      <c r="C1573" s="141" t="s">
        <v>3696</v>
      </c>
      <c r="D1573" s="139" t="s">
        <v>598</v>
      </c>
      <c r="E1573" s="139" t="s">
        <v>599</v>
      </c>
    </row>
    <row r="1574" spans="2:5" x14ac:dyDescent="0.25">
      <c r="B1574" s="139" t="s">
        <v>3697</v>
      </c>
      <c r="C1574" s="141" t="s">
        <v>3698</v>
      </c>
      <c r="D1574" s="139" t="s">
        <v>598</v>
      </c>
      <c r="E1574" s="139" t="s">
        <v>599</v>
      </c>
    </row>
    <row r="1575" spans="2:5" x14ac:dyDescent="0.25">
      <c r="B1575" s="139" t="s">
        <v>3699</v>
      </c>
      <c r="C1575" s="141" t="s">
        <v>3700</v>
      </c>
      <c r="D1575" s="139" t="s">
        <v>598</v>
      </c>
      <c r="E1575" s="139" t="s">
        <v>599</v>
      </c>
    </row>
    <row r="1576" spans="2:5" x14ac:dyDescent="0.25">
      <c r="B1576" s="139" t="s">
        <v>3701</v>
      </c>
      <c r="C1576" s="141" t="s">
        <v>3702</v>
      </c>
      <c r="D1576" s="139" t="s">
        <v>598</v>
      </c>
      <c r="E1576" s="139" t="s">
        <v>599</v>
      </c>
    </row>
    <row r="1577" spans="2:5" x14ac:dyDescent="0.25">
      <c r="B1577" s="139" t="s">
        <v>3703</v>
      </c>
      <c r="C1577" s="141" t="s">
        <v>3704</v>
      </c>
      <c r="D1577" s="139" t="s">
        <v>1004</v>
      </c>
      <c r="E1577" s="139" t="s">
        <v>1005</v>
      </c>
    </row>
    <row r="1578" spans="2:5" x14ac:dyDescent="0.25">
      <c r="B1578" s="139" t="s">
        <v>3705</v>
      </c>
      <c r="C1578" s="141" t="s">
        <v>3706</v>
      </c>
      <c r="D1578" s="139" t="s">
        <v>598</v>
      </c>
      <c r="E1578" s="139" t="s">
        <v>599</v>
      </c>
    </row>
    <row r="1579" spans="2:5" x14ac:dyDescent="0.25">
      <c r="B1579" s="139" t="s">
        <v>3707</v>
      </c>
      <c r="C1579" s="141" t="s">
        <v>3708</v>
      </c>
      <c r="D1579" s="139" t="s">
        <v>598</v>
      </c>
      <c r="E1579" s="139" t="s">
        <v>599</v>
      </c>
    </row>
    <row r="1580" spans="2:5" x14ac:dyDescent="0.25">
      <c r="B1580" s="139" t="s">
        <v>3709</v>
      </c>
      <c r="C1580" s="141" t="s">
        <v>3710</v>
      </c>
      <c r="D1580" s="139" t="s">
        <v>598</v>
      </c>
      <c r="E1580" s="139" t="s">
        <v>599</v>
      </c>
    </row>
    <row r="1581" spans="2:5" x14ac:dyDescent="0.25">
      <c r="B1581" s="139" t="s">
        <v>3711</v>
      </c>
      <c r="C1581" s="141" t="s">
        <v>3712</v>
      </c>
      <c r="D1581" s="139" t="s">
        <v>598</v>
      </c>
      <c r="E1581" s="139" t="s">
        <v>599</v>
      </c>
    </row>
    <row r="1582" spans="2:5" x14ac:dyDescent="0.25">
      <c r="B1582" s="139" t="s">
        <v>3713</v>
      </c>
      <c r="C1582" s="141" t="s">
        <v>3714</v>
      </c>
      <c r="D1582" s="139" t="s">
        <v>598</v>
      </c>
      <c r="E1582" s="139" t="s">
        <v>599</v>
      </c>
    </row>
    <row r="1583" spans="2:5" x14ac:dyDescent="0.25">
      <c r="B1583" s="139" t="s">
        <v>3715</v>
      </c>
      <c r="C1583" s="141" t="s">
        <v>3716</v>
      </c>
      <c r="D1583" s="139" t="s">
        <v>1004</v>
      </c>
      <c r="E1583" s="139" t="s">
        <v>1005</v>
      </c>
    </row>
    <row r="1584" spans="2:5" x14ac:dyDescent="0.25">
      <c r="B1584" s="139" t="s">
        <v>3717</v>
      </c>
      <c r="C1584" s="141" t="s">
        <v>3718</v>
      </c>
      <c r="D1584" s="139" t="s">
        <v>598</v>
      </c>
      <c r="E1584" s="139" t="s">
        <v>599</v>
      </c>
    </row>
    <row r="1585" spans="2:5" x14ac:dyDescent="0.25">
      <c r="B1585" s="139" t="s">
        <v>3719</v>
      </c>
      <c r="C1585" s="141" t="s">
        <v>3720</v>
      </c>
      <c r="D1585" s="139" t="s">
        <v>598</v>
      </c>
      <c r="E1585" s="139" t="s">
        <v>599</v>
      </c>
    </row>
    <row r="1586" spans="2:5" x14ac:dyDescent="0.25">
      <c r="B1586" s="139" t="s">
        <v>3721</v>
      </c>
      <c r="C1586" s="141" t="s">
        <v>3722</v>
      </c>
      <c r="D1586" s="139" t="s">
        <v>598</v>
      </c>
      <c r="E1586" s="139" t="s">
        <v>599</v>
      </c>
    </row>
    <row r="1587" spans="2:5" x14ac:dyDescent="0.25">
      <c r="B1587" s="139" t="s">
        <v>3723</v>
      </c>
      <c r="C1587" s="141" t="s">
        <v>3724</v>
      </c>
      <c r="D1587" s="139" t="s">
        <v>598</v>
      </c>
      <c r="E1587" s="139" t="s">
        <v>599</v>
      </c>
    </row>
    <row r="1588" spans="2:5" x14ac:dyDescent="0.25">
      <c r="B1588" s="139" t="s">
        <v>3725</v>
      </c>
      <c r="C1588" s="141" t="s">
        <v>3726</v>
      </c>
      <c r="D1588" s="139" t="s">
        <v>598</v>
      </c>
      <c r="E1588" s="139" t="s">
        <v>599</v>
      </c>
    </row>
    <row r="1589" spans="2:5" x14ac:dyDescent="0.25">
      <c r="B1589" s="139" t="s">
        <v>3727</v>
      </c>
      <c r="C1589" s="141" t="s">
        <v>3728</v>
      </c>
      <c r="D1589" s="139" t="s">
        <v>1004</v>
      </c>
      <c r="E1589" s="139" t="s">
        <v>1005</v>
      </c>
    </row>
    <row r="1590" spans="2:5" x14ac:dyDescent="0.25">
      <c r="B1590" s="139" t="s">
        <v>3729</v>
      </c>
      <c r="C1590" s="141" t="s">
        <v>3730</v>
      </c>
      <c r="D1590" s="139" t="s">
        <v>598</v>
      </c>
      <c r="E1590" s="139" t="s">
        <v>599</v>
      </c>
    </row>
    <row r="1591" spans="2:5" x14ac:dyDescent="0.25">
      <c r="B1591" s="139" t="s">
        <v>3731</v>
      </c>
      <c r="C1591" s="141" t="s">
        <v>3732</v>
      </c>
      <c r="D1591" s="139" t="s">
        <v>598</v>
      </c>
      <c r="E1591" s="139" t="s">
        <v>599</v>
      </c>
    </row>
    <row r="1592" spans="2:5" x14ac:dyDescent="0.25">
      <c r="B1592" s="139" t="s">
        <v>3733</v>
      </c>
      <c r="C1592" s="141" t="s">
        <v>3734</v>
      </c>
      <c r="D1592" s="139" t="s">
        <v>598</v>
      </c>
      <c r="E1592" s="139" t="s">
        <v>599</v>
      </c>
    </row>
    <row r="1593" spans="2:5" x14ac:dyDescent="0.25">
      <c r="B1593" s="139" t="s">
        <v>3735</v>
      </c>
      <c r="C1593" s="141" t="s">
        <v>3736</v>
      </c>
      <c r="D1593" s="139" t="s">
        <v>598</v>
      </c>
      <c r="E1593" s="139" t="s">
        <v>599</v>
      </c>
    </row>
    <row r="1594" spans="2:5" x14ac:dyDescent="0.25">
      <c r="B1594" s="139" t="s">
        <v>3737</v>
      </c>
      <c r="C1594" s="141" t="s">
        <v>3738</v>
      </c>
      <c r="D1594" s="139" t="s">
        <v>598</v>
      </c>
      <c r="E1594" s="139" t="s">
        <v>599</v>
      </c>
    </row>
    <row r="1595" spans="2:5" x14ac:dyDescent="0.25">
      <c r="B1595" s="139" t="s">
        <v>3739</v>
      </c>
      <c r="C1595" s="141" t="s">
        <v>3740</v>
      </c>
      <c r="D1595" s="139" t="s">
        <v>598</v>
      </c>
      <c r="E1595" s="139" t="s">
        <v>599</v>
      </c>
    </row>
    <row r="1596" spans="2:5" x14ac:dyDescent="0.25">
      <c r="B1596" s="139" t="s">
        <v>3741</v>
      </c>
      <c r="C1596" s="141" t="s">
        <v>3742</v>
      </c>
      <c r="D1596" s="139" t="s">
        <v>598</v>
      </c>
      <c r="E1596" s="139" t="s">
        <v>599</v>
      </c>
    </row>
    <row r="1597" spans="2:5" x14ac:dyDescent="0.25">
      <c r="B1597" s="139" t="s">
        <v>3743</v>
      </c>
      <c r="C1597" s="141" t="s">
        <v>3744</v>
      </c>
      <c r="D1597" s="139" t="s">
        <v>598</v>
      </c>
      <c r="E1597" s="139" t="s">
        <v>599</v>
      </c>
    </row>
    <row r="1598" spans="2:5" x14ac:dyDescent="0.25">
      <c r="B1598" s="139" t="s">
        <v>3745</v>
      </c>
      <c r="C1598" s="141" t="s">
        <v>3746</v>
      </c>
      <c r="D1598" s="139" t="s">
        <v>598</v>
      </c>
      <c r="E1598" s="139" t="s">
        <v>599</v>
      </c>
    </row>
    <row r="1599" spans="2:5" x14ac:dyDescent="0.25">
      <c r="B1599" s="139" t="s">
        <v>3747</v>
      </c>
      <c r="C1599" s="141" t="s">
        <v>3748</v>
      </c>
      <c r="D1599" s="139" t="s">
        <v>1004</v>
      </c>
      <c r="E1599" s="139" t="s">
        <v>1005</v>
      </c>
    </row>
    <row r="1600" spans="2:5" x14ac:dyDescent="0.25">
      <c r="B1600" s="139" t="s">
        <v>3749</v>
      </c>
      <c r="C1600" s="141" t="s">
        <v>3750</v>
      </c>
      <c r="D1600" s="139" t="s">
        <v>598</v>
      </c>
      <c r="E1600" s="139" t="s">
        <v>599</v>
      </c>
    </row>
    <row r="1601" spans="2:5" x14ac:dyDescent="0.25">
      <c r="B1601" s="139" t="s">
        <v>3751</v>
      </c>
      <c r="C1601" s="141" t="s">
        <v>3752</v>
      </c>
      <c r="D1601" s="139" t="s">
        <v>994</v>
      </c>
      <c r="E1601" s="139" t="s">
        <v>995</v>
      </c>
    </row>
    <row r="1602" spans="2:5" x14ac:dyDescent="0.25">
      <c r="B1602" s="139" t="s">
        <v>3753</v>
      </c>
      <c r="C1602" s="141" t="s">
        <v>3754</v>
      </c>
      <c r="D1602" s="139" t="s">
        <v>598</v>
      </c>
      <c r="E1602" s="139" t="s">
        <v>599</v>
      </c>
    </row>
    <row r="1603" spans="2:5" x14ac:dyDescent="0.25">
      <c r="B1603" s="139" t="s">
        <v>3755</v>
      </c>
      <c r="C1603" s="141" t="s">
        <v>3756</v>
      </c>
      <c r="D1603" s="139" t="s">
        <v>598</v>
      </c>
      <c r="E1603" s="139" t="s">
        <v>599</v>
      </c>
    </row>
    <row r="1604" spans="2:5" x14ac:dyDescent="0.25">
      <c r="B1604" s="139" t="s">
        <v>3757</v>
      </c>
      <c r="C1604" s="141" t="s">
        <v>3758</v>
      </c>
      <c r="D1604" s="139" t="s">
        <v>598</v>
      </c>
      <c r="E1604" s="139" t="s">
        <v>599</v>
      </c>
    </row>
    <row r="1605" spans="2:5" x14ac:dyDescent="0.25">
      <c r="B1605" s="139" t="s">
        <v>3759</v>
      </c>
      <c r="C1605" s="141" t="s">
        <v>3760</v>
      </c>
      <c r="D1605" s="139" t="s">
        <v>598</v>
      </c>
      <c r="E1605" s="139" t="s">
        <v>599</v>
      </c>
    </row>
    <row r="1606" spans="2:5" x14ac:dyDescent="0.25">
      <c r="B1606" s="139" t="s">
        <v>3761</v>
      </c>
      <c r="C1606" s="141" t="s">
        <v>3762</v>
      </c>
      <c r="D1606" s="139" t="s">
        <v>994</v>
      </c>
      <c r="E1606" s="139" t="s">
        <v>995</v>
      </c>
    </row>
    <row r="1607" spans="2:5" x14ac:dyDescent="0.25">
      <c r="B1607" s="139" t="s">
        <v>3763</v>
      </c>
      <c r="C1607" s="141" t="s">
        <v>3764</v>
      </c>
      <c r="D1607" s="139" t="s">
        <v>1004</v>
      </c>
      <c r="E1607" s="139" t="s">
        <v>1005</v>
      </c>
    </row>
    <row r="1608" spans="2:5" x14ac:dyDescent="0.25">
      <c r="B1608" s="139" t="s">
        <v>3765</v>
      </c>
      <c r="C1608" s="141" t="s">
        <v>3766</v>
      </c>
      <c r="D1608" s="139" t="s">
        <v>1004</v>
      </c>
      <c r="E1608" s="139" t="s">
        <v>1005</v>
      </c>
    </row>
    <row r="1609" spans="2:5" x14ac:dyDescent="0.25">
      <c r="B1609" s="139" t="s">
        <v>3767</v>
      </c>
      <c r="C1609" s="141" t="s">
        <v>3768</v>
      </c>
      <c r="D1609" s="139" t="s">
        <v>598</v>
      </c>
      <c r="E1609" s="139" t="s">
        <v>599</v>
      </c>
    </row>
    <row r="1610" spans="2:5" x14ac:dyDescent="0.25">
      <c r="B1610" s="139" t="s">
        <v>3769</v>
      </c>
      <c r="C1610" s="141" t="s">
        <v>3770</v>
      </c>
      <c r="D1610" s="139" t="s">
        <v>598</v>
      </c>
      <c r="E1610" s="139" t="s">
        <v>599</v>
      </c>
    </row>
    <row r="1611" spans="2:5" x14ac:dyDescent="0.25">
      <c r="B1611" s="139" t="s">
        <v>3771</v>
      </c>
      <c r="C1611" s="141" t="s">
        <v>3772</v>
      </c>
      <c r="D1611" s="139" t="s">
        <v>598</v>
      </c>
      <c r="E1611" s="139" t="s">
        <v>599</v>
      </c>
    </row>
    <row r="1612" spans="2:5" x14ac:dyDescent="0.25">
      <c r="B1612" s="139" t="s">
        <v>3774</v>
      </c>
      <c r="C1612" s="141" t="s">
        <v>3775</v>
      </c>
      <c r="D1612" s="139" t="s">
        <v>598</v>
      </c>
      <c r="E1612" s="139" t="s">
        <v>599</v>
      </c>
    </row>
    <row r="1613" spans="2:5" x14ac:dyDescent="0.25">
      <c r="B1613" s="139" t="s">
        <v>3776</v>
      </c>
      <c r="C1613" s="141" t="s">
        <v>3773</v>
      </c>
      <c r="D1613" s="139" t="s">
        <v>598</v>
      </c>
      <c r="E1613" s="139" t="s">
        <v>599</v>
      </c>
    </row>
    <row r="1614" spans="2:5" x14ac:dyDescent="0.25">
      <c r="B1614" s="139" t="s">
        <v>3777</v>
      </c>
      <c r="C1614" s="141" t="s">
        <v>3778</v>
      </c>
      <c r="D1614" s="139" t="s">
        <v>598</v>
      </c>
      <c r="E1614" s="139" t="s">
        <v>599</v>
      </c>
    </row>
    <row r="1615" spans="2:5" x14ac:dyDescent="0.25">
      <c r="B1615" s="139" t="s">
        <v>3779</v>
      </c>
      <c r="C1615" s="141" t="s">
        <v>3780</v>
      </c>
      <c r="D1615" s="139" t="s">
        <v>598</v>
      </c>
      <c r="E1615" s="139" t="s">
        <v>599</v>
      </c>
    </row>
    <row r="1616" spans="2:5" x14ac:dyDescent="0.25">
      <c r="B1616" s="139" t="s">
        <v>3781</v>
      </c>
      <c r="C1616" s="141" t="s">
        <v>3782</v>
      </c>
      <c r="D1616" s="139" t="s">
        <v>598</v>
      </c>
      <c r="E1616" s="139" t="s">
        <v>599</v>
      </c>
    </row>
    <row r="1617" spans="2:5" x14ac:dyDescent="0.25">
      <c r="B1617" s="139" t="s">
        <v>3783</v>
      </c>
      <c r="C1617" s="141" t="s">
        <v>3784</v>
      </c>
      <c r="D1617" s="139" t="s">
        <v>598</v>
      </c>
      <c r="E1617" s="139" t="s">
        <v>599</v>
      </c>
    </row>
    <row r="1618" spans="2:5" x14ac:dyDescent="0.25">
      <c r="B1618" s="139" t="s">
        <v>3785</v>
      </c>
      <c r="C1618" s="141" t="s">
        <v>3786</v>
      </c>
      <c r="D1618" s="139" t="s">
        <v>598</v>
      </c>
      <c r="E1618" s="139" t="s">
        <v>599</v>
      </c>
    </row>
    <row r="1619" spans="2:5" x14ac:dyDescent="0.25">
      <c r="B1619" s="139" t="s">
        <v>3787</v>
      </c>
      <c r="C1619" s="141" t="s">
        <v>3788</v>
      </c>
      <c r="D1619" s="139" t="s">
        <v>598</v>
      </c>
      <c r="E1619" s="139" t="s">
        <v>599</v>
      </c>
    </row>
    <row r="1620" spans="2:5" x14ac:dyDescent="0.25">
      <c r="B1620" s="139" t="s">
        <v>3789</v>
      </c>
      <c r="C1620" s="141" t="s">
        <v>3790</v>
      </c>
      <c r="D1620" s="139" t="s">
        <v>598</v>
      </c>
      <c r="E1620" s="139" t="s">
        <v>599</v>
      </c>
    </row>
    <row r="1621" spans="2:5" x14ac:dyDescent="0.25">
      <c r="B1621" s="139" t="s">
        <v>3791</v>
      </c>
      <c r="C1621" s="141" t="s">
        <v>3792</v>
      </c>
      <c r="D1621" s="139" t="s">
        <v>598</v>
      </c>
      <c r="E1621" s="139" t="s">
        <v>599</v>
      </c>
    </row>
    <row r="1622" spans="2:5" x14ac:dyDescent="0.25">
      <c r="B1622" s="139" t="s">
        <v>3793</v>
      </c>
      <c r="C1622" s="141" t="s">
        <v>2041</v>
      </c>
      <c r="D1622" s="139" t="s">
        <v>598</v>
      </c>
      <c r="E1622" s="139" t="s">
        <v>599</v>
      </c>
    </row>
    <row r="1623" spans="2:5" x14ac:dyDescent="0.25">
      <c r="B1623" s="139" t="s">
        <v>3794</v>
      </c>
      <c r="C1623" s="141" t="s">
        <v>3795</v>
      </c>
      <c r="D1623" s="139" t="s">
        <v>598</v>
      </c>
      <c r="E1623" s="139" t="s">
        <v>599</v>
      </c>
    </row>
    <row r="1624" spans="2:5" x14ac:dyDescent="0.25">
      <c r="B1624" s="139" t="s">
        <v>3796</v>
      </c>
      <c r="C1624" s="141" t="s">
        <v>3797</v>
      </c>
      <c r="D1624" s="139" t="s">
        <v>598</v>
      </c>
      <c r="E1624" s="139" t="s">
        <v>599</v>
      </c>
    </row>
    <row r="1625" spans="2:5" x14ac:dyDescent="0.25">
      <c r="B1625" s="139" t="s">
        <v>3798</v>
      </c>
      <c r="C1625" s="141" t="s">
        <v>3799</v>
      </c>
      <c r="D1625" s="139" t="s">
        <v>598</v>
      </c>
      <c r="E1625" s="139" t="s">
        <v>599</v>
      </c>
    </row>
    <row r="1626" spans="2:5" x14ac:dyDescent="0.25">
      <c r="B1626" s="139" t="s">
        <v>3800</v>
      </c>
      <c r="C1626" s="141" t="s">
        <v>3801</v>
      </c>
      <c r="D1626" s="139" t="s">
        <v>598</v>
      </c>
      <c r="E1626" s="139" t="s">
        <v>599</v>
      </c>
    </row>
    <row r="1627" spans="2:5" x14ac:dyDescent="0.25">
      <c r="B1627" s="139" t="s">
        <v>3802</v>
      </c>
      <c r="C1627" s="141" t="s">
        <v>3803</v>
      </c>
      <c r="D1627" s="139" t="s">
        <v>598</v>
      </c>
      <c r="E1627" s="139" t="s">
        <v>599</v>
      </c>
    </row>
    <row r="1628" spans="2:5" x14ac:dyDescent="0.25">
      <c r="B1628" s="139" t="s">
        <v>3804</v>
      </c>
      <c r="C1628" s="141" t="s">
        <v>3805</v>
      </c>
      <c r="D1628" s="139" t="s">
        <v>598</v>
      </c>
      <c r="E1628" s="139" t="s">
        <v>599</v>
      </c>
    </row>
    <row r="1629" spans="2:5" x14ac:dyDescent="0.25">
      <c r="B1629" s="139" t="s">
        <v>3806</v>
      </c>
      <c r="C1629" s="141" t="s">
        <v>3807</v>
      </c>
      <c r="D1629" s="139" t="s">
        <v>598</v>
      </c>
      <c r="E1629" s="139" t="s">
        <v>599</v>
      </c>
    </row>
    <row r="1630" spans="2:5" x14ac:dyDescent="0.25">
      <c r="B1630" s="139" t="s">
        <v>3808</v>
      </c>
      <c r="C1630" s="141" t="s">
        <v>3809</v>
      </c>
      <c r="D1630" s="139" t="s">
        <v>598</v>
      </c>
      <c r="E1630" s="139" t="s">
        <v>599</v>
      </c>
    </row>
    <row r="1631" spans="2:5" x14ac:dyDescent="0.25">
      <c r="B1631" s="139" t="s">
        <v>3810</v>
      </c>
      <c r="C1631" s="141" t="s">
        <v>3801</v>
      </c>
      <c r="D1631" s="139" t="s">
        <v>598</v>
      </c>
      <c r="E1631" s="139" t="s">
        <v>599</v>
      </c>
    </row>
    <row r="1632" spans="2:5" x14ac:dyDescent="0.25">
      <c r="B1632" s="139" t="s">
        <v>3811</v>
      </c>
      <c r="C1632" s="141" t="s">
        <v>3812</v>
      </c>
      <c r="D1632" s="139" t="s">
        <v>598</v>
      </c>
      <c r="E1632" s="139" t="s">
        <v>599</v>
      </c>
    </row>
    <row r="1633" spans="2:5" x14ac:dyDescent="0.25">
      <c r="B1633" s="139" t="s">
        <v>3813</v>
      </c>
      <c r="C1633" s="141" t="s">
        <v>3814</v>
      </c>
      <c r="D1633" s="139" t="s">
        <v>598</v>
      </c>
      <c r="E1633" s="139" t="s">
        <v>599</v>
      </c>
    </row>
    <row r="1634" spans="2:5" x14ac:dyDescent="0.25">
      <c r="B1634" s="139" t="s">
        <v>3815</v>
      </c>
      <c r="C1634" s="141" t="s">
        <v>3816</v>
      </c>
      <c r="D1634" s="139" t="s">
        <v>598</v>
      </c>
      <c r="E1634" s="139" t="s">
        <v>599</v>
      </c>
    </row>
    <row r="1635" spans="2:5" x14ac:dyDescent="0.25">
      <c r="B1635" s="139" t="s">
        <v>3817</v>
      </c>
      <c r="C1635" s="141" t="s">
        <v>3818</v>
      </c>
      <c r="D1635" s="139" t="s">
        <v>598</v>
      </c>
      <c r="E1635" s="139" t="s">
        <v>599</v>
      </c>
    </row>
    <row r="1636" spans="2:5" x14ac:dyDescent="0.25">
      <c r="B1636" s="139" t="s">
        <v>3819</v>
      </c>
      <c r="C1636" s="141" t="s">
        <v>3820</v>
      </c>
      <c r="D1636" s="139" t="s">
        <v>598</v>
      </c>
      <c r="E1636" s="139" t="s">
        <v>599</v>
      </c>
    </row>
    <row r="1637" spans="2:5" x14ac:dyDescent="0.25">
      <c r="B1637" s="139" t="s">
        <v>3821</v>
      </c>
      <c r="C1637" s="141" t="s">
        <v>3822</v>
      </c>
      <c r="D1637" s="139" t="s">
        <v>598</v>
      </c>
      <c r="E1637" s="139" t="s">
        <v>599</v>
      </c>
    </row>
    <row r="1638" spans="2:5" x14ac:dyDescent="0.25">
      <c r="B1638" s="139" t="s">
        <v>3823</v>
      </c>
      <c r="C1638" s="141" t="s">
        <v>3824</v>
      </c>
      <c r="D1638" s="139" t="s">
        <v>598</v>
      </c>
      <c r="E1638" s="139" t="s">
        <v>599</v>
      </c>
    </row>
    <row r="1639" spans="2:5" x14ac:dyDescent="0.25">
      <c r="B1639" s="139" t="s">
        <v>3825</v>
      </c>
      <c r="C1639" s="141" t="s">
        <v>3826</v>
      </c>
      <c r="D1639" s="139" t="s">
        <v>1004</v>
      </c>
      <c r="E1639" s="139" t="s">
        <v>1005</v>
      </c>
    </row>
    <row r="1640" spans="2:5" x14ac:dyDescent="0.25">
      <c r="B1640" s="139" t="s">
        <v>3827</v>
      </c>
      <c r="C1640" s="141" t="s">
        <v>3828</v>
      </c>
      <c r="D1640" s="139" t="s">
        <v>598</v>
      </c>
      <c r="E1640" s="139" t="s">
        <v>599</v>
      </c>
    </row>
    <row r="1641" spans="2:5" x14ac:dyDescent="0.25">
      <c r="B1641" s="139" t="s">
        <v>3829</v>
      </c>
      <c r="C1641" s="141" t="s">
        <v>3830</v>
      </c>
      <c r="D1641" s="139" t="s">
        <v>598</v>
      </c>
      <c r="E1641" s="139" t="s">
        <v>599</v>
      </c>
    </row>
    <row r="1642" spans="2:5" x14ac:dyDescent="0.25">
      <c r="B1642" s="139" t="s">
        <v>3831</v>
      </c>
      <c r="C1642" s="141" t="s">
        <v>3832</v>
      </c>
      <c r="D1642" s="139" t="s">
        <v>598</v>
      </c>
      <c r="E1642" s="139" t="s">
        <v>599</v>
      </c>
    </row>
    <row r="1643" spans="2:5" x14ac:dyDescent="0.25">
      <c r="B1643" s="139" t="s">
        <v>3833</v>
      </c>
      <c r="C1643" s="141" t="s">
        <v>3834</v>
      </c>
      <c r="D1643" s="139" t="s">
        <v>598</v>
      </c>
      <c r="E1643" s="139" t="s">
        <v>599</v>
      </c>
    </row>
    <row r="1644" spans="2:5" x14ac:dyDescent="0.25">
      <c r="B1644" s="139" t="s">
        <v>3835</v>
      </c>
      <c r="C1644" s="141" t="s">
        <v>3836</v>
      </c>
      <c r="D1644" s="139" t="s">
        <v>598</v>
      </c>
      <c r="E1644" s="139" t="s">
        <v>599</v>
      </c>
    </row>
    <row r="1645" spans="2:5" x14ac:dyDescent="0.25">
      <c r="B1645" s="139" t="s">
        <v>3837</v>
      </c>
      <c r="C1645" s="141" t="s">
        <v>3838</v>
      </c>
      <c r="D1645" s="139" t="s">
        <v>598</v>
      </c>
      <c r="E1645" s="139" t="s">
        <v>599</v>
      </c>
    </row>
    <row r="1646" spans="2:5" x14ac:dyDescent="0.25">
      <c r="B1646" s="139" t="s">
        <v>3839</v>
      </c>
      <c r="C1646" s="141" t="s">
        <v>3840</v>
      </c>
      <c r="D1646" s="139" t="s">
        <v>598</v>
      </c>
      <c r="E1646" s="139" t="s">
        <v>599</v>
      </c>
    </row>
    <row r="1647" spans="2:5" x14ac:dyDescent="0.25">
      <c r="B1647" s="139" t="s">
        <v>3841</v>
      </c>
      <c r="C1647" s="141" t="s">
        <v>3842</v>
      </c>
      <c r="D1647" s="139" t="s">
        <v>598</v>
      </c>
      <c r="E1647" s="139" t="s">
        <v>599</v>
      </c>
    </row>
    <row r="1648" spans="2:5" x14ac:dyDescent="0.25">
      <c r="B1648" s="139" t="s">
        <v>3843</v>
      </c>
      <c r="C1648" s="141" t="s">
        <v>3844</v>
      </c>
      <c r="D1648" s="139" t="s">
        <v>598</v>
      </c>
      <c r="E1648" s="139" t="s">
        <v>599</v>
      </c>
    </row>
    <row r="1649" spans="2:5" x14ac:dyDescent="0.25">
      <c r="B1649" s="139" t="s">
        <v>3845</v>
      </c>
      <c r="C1649" s="141" t="s">
        <v>3846</v>
      </c>
      <c r="D1649" s="139" t="s">
        <v>598</v>
      </c>
      <c r="E1649" s="139" t="s">
        <v>599</v>
      </c>
    </row>
    <row r="1650" spans="2:5" x14ac:dyDescent="0.25">
      <c r="B1650" s="139" t="s">
        <v>3847</v>
      </c>
      <c r="C1650" s="141" t="s">
        <v>3848</v>
      </c>
      <c r="D1650" s="139" t="s">
        <v>598</v>
      </c>
      <c r="E1650" s="139" t="s">
        <v>599</v>
      </c>
    </row>
    <row r="1651" spans="2:5" x14ac:dyDescent="0.25">
      <c r="B1651" s="139" t="s">
        <v>3849</v>
      </c>
      <c r="C1651" s="141" t="s">
        <v>3850</v>
      </c>
      <c r="D1651" s="139" t="s">
        <v>598</v>
      </c>
      <c r="E1651" s="139" t="s">
        <v>599</v>
      </c>
    </row>
    <row r="1652" spans="2:5" x14ac:dyDescent="0.25">
      <c r="B1652" s="139" t="s">
        <v>3851</v>
      </c>
      <c r="C1652" s="141" t="s">
        <v>3852</v>
      </c>
      <c r="D1652" s="139" t="s">
        <v>598</v>
      </c>
      <c r="E1652" s="139" t="s">
        <v>599</v>
      </c>
    </row>
    <row r="1653" spans="2:5" x14ac:dyDescent="0.25">
      <c r="B1653" s="139" t="s">
        <v>3853</v>
      </c>
      <c r="C1653" s="141" t="s">
        <v>3854</v>
      </c>
      <c r="D1653" s="139" t="s">
        <v>598</v>
      </c>
      <c r="E1653" s="139" t="s">
        <v>599</v>
      </c>
    </row>
    <row r="1654" spans="2:5" x14ac:dyDescent="0.25">
      <c r="B1654" s="139" t="s">
        <v>3855</v>
      </c>
      <c r="C1654" s="141" t="s">
        <v>3856</v>
      </c>
      <c r="D1654" s="139" t="s">
        <v>598</v>
      </c>
      <c r="E1654" s="139" t="s">
        <v>599</v>
      </c>
    </row>
    <row r="1655" spans="2:5" x14ac:dyDescent="0.25">
      <c r="B1655" s="139" t="s">
        <v>3857</v>
      </c>
      <c r="C1655" s="141" t="s">
        <v>3858</v>
      </c>
      <c r="D1655" s="139" t="s">
        <v>598</v>
      </c>
      <c r="E1655" s="139" t="s">
        <v>599</v>
      </c>
    </row>
    <row r="1656" spans="2:5" x14ac:dyDescent="0.25">
      <c r="B1656" s="139" t="s">
        <v>3859</v>
      </c>
      <c r="C1656" s="141" t="s">
        <v>3860</v>
      </c>
      <c r="D1656" s="139" t="s">
        <v>598</v>
      </c>
      <c r="E1656" s="139" t="s">
        <v>599</v>
      </c>
    </row>
    <row r="1657" spans="2:5" x14ac:dyDescent="0.25">
      <c r="B1657" s="139" t="s">
        <v>3861</v>
      </c>
      <c r="C1657" s="141" t="s">
        <v>3862</v>
      </c>
      <c r="D1657" s="139" t="s">
        <v>598</v>
      </c>
      <c r="E1657" s="139" t="s">
        <v>599</v>
      </c>
    </row>
    <row r="1658" spans="2:5" x14ac:dyDescent="0.25">
      <c r="B1658" s="139" t="s">
        <v>3863</v>
      </c>
      <c r="C1658" s="141" t="s">
        <v>3864</v>
      </c>
      <c r="D1658" s="139" t="s">
        <v>598</v>
      </c>
      <c r="E1658" s="139" t="s">
        <v>599</v>
      </c>
    </row>
    <row r="1659" spans="2:5" x14ac:dyDescent="0.25">
      <c r="B1659" s="139" t="s">
        <v>3865</v>
      </c>
      <c r="C1659" s="141" t="s">
        <v>3866</v>
      </c>
      <c r="D1659" s="139" t="s">
        <v>598</v>
      </c>
      <c r="E1659" s="139" t="s">
        <v>599</v>
      </c>
    </row>
    <row r="1660" spans="2:5" x14ac:dyDescent="0.25">
      <c r="B1660" s="139" t="s">
        <v>3867</v>
      </c>
      <c r="C1660" s="141" t="s">
        <v>3868</v>
      </c>
      <c r="D1660" s="139" t="s">
        <v>598</v>
      </c>
      <c r="E1660" s="139" t="s">
        <v>599</v>
      </c>
    </row>
    <row r="1661" spans="2:5" x14ac:dyDescent="0.25">
      <c r="B1661" s="139" t="s">
        <v>3869</v>
      </c>
      <c r="C1661" s="141" t="s">
        <v>3870</v>
      </c>
      <c r="D1661" s="139" t="s">
        <v>598</v>
      </c>
      <c r="E1661" s="139" t="s">
        <v>599</v>
      </c>
    </row>
    <row r="1662" spans="2:5" x14ac:dyDescent="0.25">
      <c r="B1662" s="139" t="s">
        <v>3871</v>
      </c>
      <c r="C1662" s="141" t="s">
        <v>3872</v>
      </c>
      <c r="D1662" s="139" t="s">
        <v>598</v>
      </c>
      <c r="E1662" s="139" t="s">
        <v>599</v>
      </c>
    </row>
    <row r="1663" spans="2:5" x14ac:dyDescent="0.25">
      <c r="B1663" s="139" t="s">
        <v>3873</v>
      </c>
      <c r="C1663" s="141" t="s">
        <v>3874</v>
      </c>
      <c r="D1663" s="139" t="s">
        <v>598</v>
      </c>
      <c r="E1663" s="139" t="s">
        <v>599</v>
      </c>
    </row>
    <row r="1664" spans="2:5" x14ac:dyDescent="0.25">
      <c r="B1664" s="139" t="s">
        <v>3875</v>
      </c>
      <c r="C1664" s="141" t="s">
        <v>3876</v>
      </c>
      <c r="D1664" s="139" t="s">
        <v>598</v>
      </c>
      <c r="E1664" s="139" t="s">
        <v>599</v>
      </c>
    </row>
    <row r="1665" spans="2:5" x14ac:dyDescent="0.25">
      <c r="B1665" s="139" t="s">
        <v>3877</v>
      </c>
      <c r="C1665" s="141" t="s">
        <v>3878</v>
      </c>
      <c r="D1665" s="139" t="s">
        <v>598</v>
      </c>
      <c r="E1665" s="139" t="s">
        <v>599</v>
      </c>
    </row>
    <row r="1666" spans="2:5" x14ac:dyDescent="0.25">
      <c r="B1666" s="139" t="s">
        <v>3879</v>
      </c>
      <c r="C1666" s="141" t="s">
        <v>3880</v>
      </c>
      <c r="D1666" s="139" t="s">
        <v>598</v>
      </c>
      <c r="E1666" s="139" t="s">
        <v>599</v>
      </c>
    </row>
    <row r="1667" spans="2:5" x14ac:dyDescent="0.25">
      <c r="B1667" s="139" t="s">
        <v>3881</v>
      </c>
      <c r="C1667" s="141" t="s">
        <v>3882</v>
      </c>
      <c r="D1667" s="139" t="s">
        <v>598</v>
      </c>
      <c r="E1667" s="139" t="s">
        <v>599</v>
      </c>
    </row>
    <row r="1668" spans="2:5" x14ac:dyDescent="0.25">
      <c r="B1668" s="139" t="s">
        <v>3883</v>
      </c>
      <c r="C1668" s="141" t="s">
        <v>3884</v>
      </c>
      <c r="D1668" s="139" t="s">
        <v>598</v>
      </c>
      <c r="E1668" s="139" t="s">
        <v>599</v>
      </c>
    </row>
    <row r="1669" spans="2:5" x14ac:dyDescent="0.25">
      <c r="B1669" s="139" t="s">
        <v>3885</v>
      </c>
      <c r="C1669" s="141" t="s">
        <v>3886</v>
      </c>
      <c r="D1669" s="139" t="s">
        <v>1004</v>
      </c>
      <c r="E1669" s="139" t="s">
        <v>1005</v>
      </c>
    </row>
    <row r="1670" spans="2:5" x14ac:dyDescent="0.25">
      <c r="B1670" s="139" t="s">
        <v>3887</v>
      </c>
      <c r="C1670" s="141" t="s">
        <v>3888</v>
      </c>
      <c r="D1670" s="139" t="s">
        <v>598</v>
      </c>
      <c r="E1670" s="139" t="s">
        <v>599</v>
      </c>
    </row>
    <row r="1671" spans="2:5" x14ac:dyDescent="0.25">
      <c r="B1671" s="139" t="s">
        <v>3889</v>
      </c>
      <c r="C1671" s="141" t="s">
        <v>3890</v>
      </c>
      <c r="D1671" s="139" t="s">
        <v>598</v>
      </c>
      <c r="E1671" s="139" t="s">
        <v>599</v>
      </c>
    </row>
    <row r="1672" spans="2:5" x14ac:dyDescent="0.25">
      <c r="B1672" s="139" t="s">
        <v>3891</v>
      </c>
      <c r="C1672" s="141" t="s">
        <v>3892</v>
      </c>
      <c r="D1672" s="139" t="s">
        <v>598</v>
      </c>
      <c r="E1672" s="139" t="s">
        <v>599</v>
      </c>
    </row>
    <row r="1673" spans="2:5" x14ac:dyDescent="0.25">
      <c r="B1673" s="139" t="s">
        <v>3893</v>
      </c>
      <c r="C1673" s="141" t="s">
        <v>3894</v>
      </c>
      <c r="D1673" s="139" t="s">
        <v>598</v>
      </c>
      <c r="E1673" s="139" t="s">
        <v>599</v>
      </c>
    </row>
    <row r="1674" spans="2:5" x14ac:dyDescent="0.25">
      <c r="B1674" s="139" t="s">
        <v>3895</v>
      </c>
      <c r="C1674" s="141" t="s">
        <v>3896</v>
      </c>
      <c r="D1674" s="139" t="s">
        <v>598</v>
      </c>
      <c r="E1674" s="139" t="s">
        <v>599</v>
      </c>
    </row>
    <row r="1675" spans="2:5" x14ac:dyDescent="0.25">
      <c r="B1675" s="139" t="s">
        <v>3897</v>
      </c>
      <c r="C1675" s="141" t="s">
        <v>3898</v>
      </c>
      <c r="D1675" s="139" t="s">
        <v>1004</v>
      </c>
      <c r="E1675" s="139" t="s">
        <v>1005</v>
      </c>
    </row>
    <row r="1676" spans="2:5" x14ac:dyDescent="0.25">
      <c r="B1676" s="139" t="s">
        <v>3899</v>
      </c>
      <c r="C1676" s="141" t="s">
        <v>3900</v>
      </c>
      <c r="D1676" s="139" t="s">
        <v>598</v>
      </c>
      <c r="E1676" s="139" t="s">
        <v>599</v>
      </c>
    </row>
    <row r="1677" spans="2:5" x14ac:dyDescent="0.25">
      <c r="B1677" s="139" t="s">
        <v>3901</v>
      </c>
      <c r="C1677" s="141" t="s">
        <v>3902</v>
      </c>
      <c r="D1677" s="139" t="s">
        <v>598</v>
      </c>
      <c r="E1677" s="139" t="s">
        <v>599</v>
      </c>
    </row>
    <row r="1678" spans="2:5" x14ac:dyDescent="0.25">
      <c r="B1678" s="139" t="s">
        <v>3903</v>
      </c>
      <c r="C1678" s="141" t="s">
        <v>3904</v>
      </c>
      <c r="D1678" s="139" t="s">
        <v>598</v>
      </c>
      <c r="E1678" s="139" t="s">
        <v>599</v>
      </c>
    </row>
    <row r="1679" spans="2:5" x14ac:dyDescent="0.25">
      <c r="B1679" s="139" t="s">
        <v>3905</v>
      </c>
      <c r="C1679" s="141" t="s">
        <v>3906</v>
      </c>
      <c r="D1679" s="139" t="s">
        <v>598</v>
      </c>
      <c r="E1679" s="139" t="s">
        <v>599</v>
      </c>
    </row>
    <row r="1680" spans="2:5" x14ac:dyDescent="0.25">
      <c r="B1680" s="139" t="s">
        <v>3907</v>
      </c>
      <c r="C1680" s="141" t="s">
        <v>3908</v>
      </c>
      <c r="D1680" s="139" t="s">
        <v>598</v>
      </c>
      <c r="E1680" s="139" t="s">
        <v>599</v>
      </c>
    </row>
    <row r="1681" spans="2:5" x14ac:dyDescent="0.25">
      <c r="B1681" s="139" t="s">
        <v>3909</v>
      </c>
      <c r="C1681" s="141" t="s">
        <v>3910</v>
      </c>
      <c r="D1681" s="139" t="s">
        <v>598</v>
      </c>
      <c r="E1681" s="139" t="s">
        <v>599</v>
      </c>
    </row>
    <row r="1682" spans="2:5" x14ac:dyDescent="0.25">
      <c r="B1682" s="139" t="s">
        <v>3911</v>
      </c>
      <c r="C1682" s="141" t="s">
        <v>3912</v>
      </c>
      <c r="D1682" s="139" t="s">
        <v>598</v>
      </c>
      <c r="E1682" s="139" t="s">
        <v>599</v>
      </c>
    </row>
    <row r="1683" spans="2:5" x14ac:dyDescent="0.25">
      <c r="B1683" s="139" t="s">
        <v>3913</v>
      </c>
      <c r="C1683" s="141" t="s">
        <v>3914</v>
      </c>
      <c r="D1683" s="139" t="s">
        <v>598</v>
      </c>
      <c r="E1683" s="139" t="s">
        <v>599</v>
      </c>
    </row>
    <row r="1684" spans="2:5" x14ac:dyDescent="0.25">
      <c r="B1684" s="139" t="s">
        <v>3915</v>
      </c>
      <c r="C1684" s="141" t="s">
        <v>3916</v>
      </c>
      <c r="D1684" s="139" t="s">
        <v>598</v>
      </c>
      <c r="E1684" s="139" t="s">
        <v>599</v>
      </c>
    </row>
    <row r="1685" spans="2:5" x14ac:dyDescent="0.25">
      <c r="B1685" s="139" t="s">
        <v>3917</v>
      </c>
      <c r="C1685" s="141" t="s">
        <v>3918</v>
      </c>
      <c r="D1685" s="139" t="s">
        <v>1004</v>
      </c>
      <c r="E1685" s="139" t="s">
        <v>1005</v>
      </c>
    </row>
    <row r="1686" spans="2:5" x14ac:dyDescent="0.25">
      <c r="B1686" s="139" t="s">
        <v>3919</v>
      </c>
      <c r="C1686" s="141" t="s">
        <v>3920</v>
      </c>
      <c r="D1686" s="139" t="s">
        <v>598</v>
      </c>
      <c r="E1686" s="139" t="s">
        <v>599</v>
      </c>
    </row>
    <row r="1687" spans="2:5" x14ac:dyDescent="0.25">
      <c r="B1687" s="139" t="s">
        <v>3921</v>
      </c>
      <c r="C1687" s="141" t="s">
        <v>3922</v>
      </c>
      <c r="D1687" s="139" t="s">
        <v>598</v>
      </c>
      <c r="E1687" s="139" t="s">
        <v>599</v>
      </c>
    </row>
    <row r="1688" spans="2:5" x14ac:dyDescent="0.25">
      <c r="B1688" s="139" t="s">
        <v>3923</v>
      </c>
      <c r="C1688" s="141" t="s">
        <v>3924</v>
      </c>
      <c r="D1688" s="139" t="s">
        <v>598</v>
      </c>
      <c r="E1688" s="139" t="s">
        <v>599</v>
      </c>
    </row>
    <row r="1689" spans="2:5" x14ac:dyDescent="0.25">
      <c r="B1689" s="139" t="s">
        <v>3925</v>
      </c>
      <c r="C1689" s="141" t="s">
        <v>3926</v>
      </c>
      <c r="D1689" s="139" t="s">
        <v>598</v>
      </c>
      <c r="E1689" s="139" t="s">
        <v>599</v>
      </c>
    </row>
    <row r="1690" spans="2:5" x14ac:dyDescent="0.25">
      <c r="B1690" s="139" t="s">
        <v>3927</v>
      </c>
      <c r="C1690" s="141" t="s">
        <v>3928</v>
      </c>
      <c r="D1690" s="139" t="s">
        <v>598</v>
      </c>
      <c r="E1690" s="139" t="s">
        <v>599</v>
      </c>
    </row>
    <row r="1691" spans="2:5" x14ac:dyDescent="0.25">
      <c r="B1691" s="139" t="s">
        <v>3929</v>
      </c>
      <c r="C1691" s="141" t="s">
        <v>3930</v>
      </c>
      <c r="D1691" s="139" t="s">
        <v>598</v>
      </c>
      <c r="E1691" s="139" t="s">
        <v>599</v>
      </c>
    </row>
    <row r="1692" spans="2:5" x14ac:dyDescent="0.25">
      <c r="B1692" s="139" t="s">
        <v>3931</v>
      </c>
      <c r="C1692" s="141" t="s">
        <v>3932</v>
      </c>
      <c r="D1692" s="139" t="s">
        <v>1004</v>
      </c>
      <c r="E1692" s="139" t="s">
        <v>1005</v>
      </c>
    </row>
    <row r="1693" spans="2:5" x14ac:dyDescent="0.25">
      <c r="B1693" s="139" t="s">
        <v>3933</v>
      </c>
      <c r="C1693" s="141" t="s">
        <v>3934</v>
      </c>
      <c r="D1693" s="139" t="s">
        <v>598</v>
      </c>
      <c r="E1693" s="139" t="s">
        <v>599</v>
      </c>
    </row>
    <row r="1694" spans="2:5" x14ac:dyDescent="0.25">
      <c r="B1694" s="139" t="s">
        <v>3935</v>
      </c>
      <c r="C1694" s="141" t="s">
        <v>3936</v>
      </c>
      <c r="D1694" s="139" t="s">
        <v>598</v>
      </c>
      <c r="E1694" s="139" t="s">
        <v>599</v>
      </c>
    </row>
    <row r="1695" spans="2:5" x14ac:dyDescent="0.25">
      <c r="B1695" s="139" t="s">
        <v>3937</v>
      </c>
      <c r="C1695" s="141" t="s">
        <v>3938</v>
      </c>
      <c r="D1695" s="139" t="s">
        <v>598</v>
      </c>
      <c r="E1695" s="139" t="s">
        <v>599</v>
      </c>
    </row>
    <row r="1696" spans="2:5" x14ac:dyDescent="0.25">
      <c r="B1696" s="139" t="s">
        <v>3939</v>
      </c>
      <c r="C1696" s="141" t="s">
        <v>3940</v>
      </c>
      <c r="D1696" s="139" t="s">
        <v>598</v>
      </c>
      <c r="E1696" s="139" t="s">
        <v>599</v>
      </c>
    </row>
    <row r="1697" spans="2:5" x14ac:dyDescent="0.25">
      <c r="B1697" s="139" t="s">
        <v>3941</v>
      </c>
      <c r="C1697" s="141" t="s">
        <v>3942</v>
      </c>
      <c r="D1697" s="139" t="s">
        <v>598</v>
      </c>
      <c r="E1697" s="139" t="s">
        <v>599</v>
      </c>
    </row>
    <row r="1698" spans="2:5" x14ac:dyDescent="0.25">
      <c r="B1698" s="139" t="s">
        <v>3943</v>
      </c>
      <c r="C1698" s="141" t="s">
        <v>3944</v>
      </c>
      <c r="D1698" s="139" t="s">
        <v>1004</v>
      </c>
      <c r="E1698" s="139" t="s">
        <v>1005</v>
      </c>
    </row>
    <row r="1699" spans="2:5" x14ac:dyDescent="0.25">
      <c r="B1699" s="139" t="s">
        <v>3945</v>
      </c>
      <c r="C1699" s="141" t="s">
        <v>2713</v>
      </c>
      <c r="D1699" s="139" t="s">
        <v>598</v>
      </c>
      <c r="E1699" s="139" t="s">
        <v>599</v>
      </c>
    </row>
    <row r="1700" spans="2:5" x14ac:dyDescent="0.25">
      <c r="B1700" s="139" t="s">
        <v>3946</v>
      </c>
      <c r="C1700" s="141" t="s">
        <v>3947</v>
      </c>
      <c r="D1700" s="139" t="s">
        <v>1004</v>
      </c>
      <c r="E1700" s="139" t="s">
        <v>1005</v>
      </c>
    </row>
    <row r="1701" spans="2:5" x14ac:dyDescent="0.25">
      <c r="B1701" s="139" t="s">
        <v>3948</v>
      </c>
      <c r="C1701" s="141" t="s">
        <v>3395</v>
      </c>
      <c r="D1701" s="139" t="s">
        <v>598</v>
      </c>
      <c r="E1701" s="139" t="s">
        <v>599</v>
      </c>
    </row>
    <row r="1702" spans="2:5" x14ac:dyDescent="0.25">
      <c r="B1702" s="139" t="s">
        <v>3949</v>
      </c>
      <c r="C1702" s="141" t="s">
        <v>3950</v>
      </c>
      <c r="D1702" s="139" t="s">
        <v>598</v>
      </c>
      <c r="E1702" s="139" t="s">
        <v>599</v>
      </c>
    </row>
    <row r="1703" spans="2:5" x14ac:dyDescent="0.25">
      <c r="B1703" s="139" t="s">
        <v>3951</v>
      </c>
      <c r="C1703" s="141" t="s">
        <v>3952</v>
      </c>
      <c r="D1703" s="139" t="s">
        <v>598</v>
      </c>
      <c r="E1703" s="139" t="s">
        <v>599</v>
      </c>
    </row>
    <row r="1704" spans="2:5" x14ac:dyDescent="0.25">
      <c r="B1704" s="139" t="s">
        <v>3953</v>
      </c>
      <c r="C1704" s="141" t="s">
        <v>3954</v>
      </c>
      <c r="D1704" s="139" t="s">
        <v>1004</v>
      </c>
      <c r="E1704" s="139" t="s">
        <v>1005</v>
      </c>
    </row>
    <row r="1705" spans="2:5" x14ac:dyDescent="0.25">
      <c r="B1705" s="139" t="s">
        <v>3955</v>
      </c>
      <c r="C1705" s="141" t="s">
        <v>2713</v>
      </c>
      <c r="D1705" s="139" t="s">
        <v>598</v>
      </c>
      <c r="E1705" s="139" t="s">
        <v>599</v>
      </c>
    </row>
    <row r="1706" spans="2:5" x14ac:dyDescent="0.25">
      <c r="B1706" s="139" t="s">
        <v>3956</v>
      </c>
      <c r="C1706" s="141" t="s">
        <v>3957</v>
      </c>
      <c r="D1706" s="139" t="s">
        <v>598</v>
      </c>
      <c r="E1706" s="139" t="s">
        <v>599</v>
      </c>
    </row>
    <row r="1707" spans="2:5" x14ac:dyDescent="0.25">
      <c r="B1707" s="139" t="s">
        <v>3958</v>
      </c>
      <c r="C1707" s="141" t="s">
        <v>3957</v>
      </c>
      <c r="D1707" s="139" t="s">
        <v>598</v>
      </c>
      <c r="E1707" s="139" t="s">
        <v>599</v>
      </c>
    </row>
    <row r="1708" spans="2:5" x14ac:dyDescent="0.25">
      <c r="B1708" s="139" t="s">
        <v>3959</v>
      </c>
      <c r="C1708" s="141" t="s">
        <v>3960</v>
      </c>
      <c r="D1708" s="139" t="s">
        <v>598</v>
      </c>
      <c r="E1708" s="139" t="s">
        <v>599</v>
      </c>
    </row>
    <row r="1709" spans="2:5" x14ac:dyDescent="0.25">
      <c r="B1709" s="139" t="s">
        <v>3961</v>
      </c>
      <c r="C1709" s="141" t="s">
        <v>3138</v>
      </c>
      <c r="D1709" s="139" t="s">
        <v>1004</v>
      </c>
      <c r="E1709" s="139" t="s">
        <v>1005</v>
      </c>
    </row>
    <row r="1710" spans="2:5" x14ac:dyDescent="0.25">
      <c r="B1710" s="139" t="s">
        <v>3962</v>
      </c>
      <c r="C1710" s="141" t="s">
        <v>3963</v>
      </c>
      <c r="D1710" s="139" t="s">
        <v>598</v>
      </c>
      <c r="E1710" s="139" t="s">
        <v>599</v>
      </c>
    </row>
    <row r="1711" spans="2:5" x14ac:dyDescent="0.25">
      <c r="B1711" s="139" t="s">
        <v>3964</v>
      </c>
      <c r="C1711" s="141" t="s">
        <v>3965</v>
      </c>
      <c r="D1711" s="139" t="s">
        <v>598</v>
      </c>
      <c r="E1711" s="139" t="s">
        <v>599</v>
      </c>
    </row>
    <row r="1712" spans="2:5" x14ac:dyDescent="0.25">
      <c r="B1712" s="139" t="s">
        <v>3966</v>
      </c>
      <c r="C1712" s="141" t="s">
        <v>3967</v>
      </c>
      <c r="D1712" s="139" t="s">
        <v>598</v>
      </c>
      <c r="E1712" s="139" t="s">
        <v>599</v>
      </c>
    </row>
    <row r="1713" spans="2:5" x14ac:dyDescent="0.25">
      <c r="B1713" s="139" t="s">
        <v>3968</v>
      </c>
      <c r="C1713" s="141" t="s">
        <v>3969</v>
      </c>
      <c r="D1713" s="139" t="s">
        <v>598</v>
      </c>
      <c r="E1713" s="139" t="s">
        <v>599</v>
      </c>
    </row>
    <row r="1714" spans="2:5" x14ac:dyDescent="0.25">
      <c r="B1714" s="139" t="s">
        <v>3970</v>
      </c>
      <c r="C1714" s="141" t="s">
        <v>3971</v>
      </c>
      <c r="D1714" s="139" t="s">
        <v>598</v>
      </c>
      <c r="E1714" s="139" t="s">
        <v>599</v>
      </c>
    </row>
    <row r="1715" spans="2:5" x14ac:dyDescent="0.25">
      <c r="B1715" s="139" t="s">
        <v>3972</v>
      </c>
      <c r="C1715" s="141" t="s">
        <v>3973</v>
      </c>
      <c r="D1715" s="139" t="s">
        <v>598</v>
      </c>
      <c r="E1715" s="139" t="s">
        <v>599</v>
      </c>
    </row>
    <row r="1716" spans="2:5" x14ac:dyDescent="0.25">
      <c r="B1716" s="139" t="s">
        <v>3974</v>
      </c>
      <c r="C1716" s="141" t="s">
        <v>3975</v>
      </c>
      <c r="D1716" s="139" t="s">
        <v>598</v>
      </c>
      <c r="E1716" s="139" t="s">
        <v>599</v>
      </c>
    </row>
    <row r="1717" spans="2:5" x14ac:dyDescent="0.25">
      <c r="B1717" s="139" t="s">
        <v>3976</v>
      </c>
      <c r="C1717" s="141" t="s">
        <v>3977</v>
      </c>
      <c r="D1717" s="139" t="s">
        <v>598</v>
      </c>
      <c r="E1717" s="139" t="s">
        <v>599</v>
      </c>
    </row>
    <row r="1718" spans="2:5" x14ac:dyDescent="0.25">
      <c r="B1718" s="139" t="s">
        <v>3978</v>
      </c>
      <c r="C1718" s="141" t="s">
        <v>3979</v>
      </c>
      <c r="D1718" s="139" t="s">
        <v>598</v>
      </c>
      <c r="E1718" s="139" t="s">
        <v>599</v>
      </c>
    </row>
    <row r="1719" spans="2:5" x14ac:dyDescent="0.25">
      <c r="B1719" s="139" t="s">
        <v>3980</v>
      </c>
      <c r="C1719" s="141" t="s">
        <v>3981</v>
      </c>
      <c r="D1719" s="139" t="s">
        <v>598</v>
      </c>
      <c r="E1719" s="139" t="s">
        <v>599</v>
      </c>
    </row>
    <row r="1720" spans="2:5" x14ac:dyDescent="0.25">
      <c r="B1720" s="139" t="s">
        <v>3982</v>
      </c>
      <c r="C1720" s="141" t="s">
        <v>3983</v>
      </c>
      <c r="D1720" s="139" t="s">
        <v>598</v>
      </c>
      <c r="E1720" s="139" t="s">
        <v>599</v>
      </c>
    </row>
    <row r="1721" spans="2:5" x14ac:dyDescent="0.25">
      <c r="B1721" s="139" t="s">
        <v>3984</v>
      </c>
      <c r="C1721" s="141" t="s">
        <v>3985</v>
      </c>
      <c r="D1721" s="139" t="s">
        <v>598</v>
      </c>
      <c r="E1721" s="139" t="s">
        <v>599</v>
      </c>
    </row>
    <row r="1722" spans="2:5" x14ac:dyDescent="0.25">
      <c r="B1722" s="139" t="s">
        <v>3986</v>
      </c>
      <c r="C1722" s="141" t="s">
        <v>3987</v>
      </c>
      <c r="D1722" s="139" t="s">
        <v>598</v>
      </c>
      <c r="E1722" s="139" t="s">
        <v>599</v>
      </c>
    </row>
    <row r="1723" spans="2:5" x14ac:dyDescent="0.25">
      <c r="B1723" s="139" t="s">
        <v>3988</v>
      </c>
      <c r="C1723" s="141" t="s">
        <v>3989</v>
      </c>
      <c r="D1723" s="139" t="s">
        <v>598</v>
      </c>
      <c r="E1723" s="139" t="s">
        <v>599</v>
      </c>
    </row>
    <row r="1724" spans="2:5" x14ac:dyDescent="0.25">
      <c r="B1724" s="139" t="s">
        <v>3990</v>
      </c>
      <c r="C1724" s="141" t="s">
        <v>3991</v>
      </c>
      <c r="D1724" s="139" t="s">
        <v>598</v>
      </c>
      <c r="E1724" s="139" t="s">
        <v>599</v>
      </c>
    </row>
    <row r="1725" spans="2:5" x14ac:dyDescent="0.25">
      <c r="B1725" s="139" t="s">
        <v>3992</v>
      </c>
      <c r="C1725" s="141" t="s">
        <v>3993</v>
      </c>
      <c r="D1725" s="139" t="s">
        <v>598</v>
      </c>
      <c r="E1725" s="139" t="s">
        <v>599</v>
      </c>
    </row>
    <row r="1726" spans="2:5" x14ac:dyDescent="0.25">
      <c r="B1726" s="139" t="s">
        <v>3994</v>
      </c>
      <c r="C1726" s="141" t="s">
        <v>2697</v>
      </c>
      <c r="D1726" s="139" t="s">
        <v>598</v>
      </c>
      <c r="E1726" s="139" t="s">
        <v>599</v>
      </c>
    </row>
    <row r="1727" spans="2:5" x14ac:dyDescent="0.25">
      <c r="B1727" s="139" t="s">
        <v>3995</v>
      </c>
      <c r="C1727" s="141" t="s">
        <v>3996</v>
      </c>
      <c r="D1727" s="139" t="s">
        <v>598</v>
      </c>
      <c r="E1727" s="139" t="s">
        <v>599</v>
      </c>
    </row>
    <row r="1728" spans="2:5" x14ac:dyDescent="0.25">
      <c r="B1728" s="139" t="s">
        <v>3997</v>
      </c>
      <c r="C1728" s="141" t="s">
        <v>3998</v>
      </c>
      <c r="D1728" s="139" t="s">
        <v>598</v>
      </c>
      <c r="E1728" s="139" t="s">
        <v>599</v>
      </c>
    </row>
    <row r="1729" spans="2:5" x14ac:dyDescent="0.25">
      <c r="B1729" s="139" t="s">
        <v>3999</v>
      </c>
      <c r="C1729" s="141" t="s">
        <v>2939</v>
      </c>
      <c r="D1729" s="139" t="s">
        <v>598</v>
      </c>
      <c r="E1729" s="139" t="s">
        <v>599</v>
      </c>
    </row>
    <row r="1730" spans="2:5" x14ac:dyDescent="0.25">
      <c r="B1730" s="139" t="s">
        <v>4000</v>
      </c>
      <c r="C1730" s="141" t="s">
        <v>4001</v>
      </c>
      <c r="D1730" s="139" t="s">
        <v>598</v>
      </c>
      <c r="E1730" s="139" t="s">
        <v>599</v>
      </c>
    </row>
    <row r="1731" spans="2:5" x14ac:dyDescent="0.25">
      <c r="B1731" s="139" t="s">
        <v>4002</v>
      </c>
      <c r="C1731" s="141" t="s">
        <v>4003</v>
      </c>
      <c r="D1731" s="139" t="s">
        <v>598</v>
      </c>
      <c r="E1731" s="139" t="s">
        <v>599</v>
      </c>
    </row>
    <row r="1732" spans="2:5" x14ac:dyDescent="0.25">
      <c r="B1732" s="139" t="s">
        <v>4004</v>
      </c>
      <c r="C1732" s="141" t="s">
        <v>4005</v>
      </c>
      <c r="D1732" s="139" t="s">
        <v>598</v>
      </c>
      <c r="E1732" s="139" t="s">
        <v>599</v>
      </c>
    </row>
    <row r="1733" spans="2:5" x14ac:dyDescent="0.25">
      <c r="B1733" s="139" t="s">
        <v>4006</v>
      </c>
      <c r="C1733" s="141" t="s">
        <v>4007</v>
      </c>
      <c r="D1733" s="139" t="s">
        <v>598</v>
      </c>
      <c r="E1733" s="139" t="s">
        <v>599</v>
      </c>
    </row>
    <row r="1734" spans="2:5" x14ac:dyDescent="0.25">
      <c r="B1734" s="139" t="s">
        <v>4008</v>
      </c>
      <c r="C1734" s="141" t="s">
        <v>4009</v>
      </c>
      <c r="D1734" s="139" t="s">
        <v>598</v>
      </c>
      <c r="E1734" s="139" t="s">
        <v>599</v>
      </c>
    </row>
    <row r="1735" spans="2:5" x14ac:dyDescent="0.25">
      <c r="B1735" s="139" t="s">
        <v>4010</v>
      </c>
      <c r="C1735" s="141" t="s">
        <v>4011</v>
      </c>
      <c r="D1735" s="139" t="s">
        <v>598</v>
      </c>
      <c r="E1735" s="139" t="s">
        <v>599</v>
      </c>
    </row>
    <row r="1736" spans="2:5" x14ac:dyDescent="0.25">
      <c r="B1736" s="139" t="s">
        <v>4013</v>
      </c>
      <c r="C1736" s="141" t="s">
        <v>4014</v>
      </c>
      <c r="D1736" s="139" t="s">
        <v>598</v>
      </c>
      <c r="E1736" s="139" t="s">
        <v>599</v>
      </c>
    </row>
    <row r="1737" spans="2:5" x14ac:dyDescent="0.25">
      <c r="B1737" s="139" t="s">
        <v>4015</v>
      </c>
      <c r="C1737" s="141" t="s">
        <v>4016</v>
      </c>
      <c r="D1737" s="139" t="s">
        <v>598</v>
      </c>
      <c r="E1737" s="139" t="s">
        <v>599</v>
      </c>
    </row>
    <row r="1738" spans="2:5" x14ac:dyDescent="0.25">
      <c r="B1738" s="139" t="s">
        <v>4017</v>
      </c>
      <c r="C1738" s="141" t="s">
        <v>4018</v>
      </c>
      <c r="D1738" s="139" t="s">
        <v>598</v>
      </c>
      <c r="E1738" s="139" t="s">
        <v>599</v>
      </c>
    </row>
    <row r="1739" spans="2:5" x14ac:dyDescent="0.25">
      <c r="B1739" s="139" t="s">
        <v>4019</v>
      </c>
      <c r="C1739" s="141" t="s">
        <v>4020</v>
      </c>
      <c r="D1739" s="139" t="s">
        <v>1004</v>
      </c>
      <c r="E1739" s="139" t="s">
        <v>1005</v>
      </c>
    </row>
    <row r="1740" spans="2:5" x14ac:dyDescent="0.25">
      <c r="B1740" s="139" t="s">
        <v>4021</v>
      </c>
      <c r="C1740" s="141" t="s">
        <v>4022</v>
      </c>
      <c r="D1740" s="139" t="s">
        <v>598</v>
      </c>
      <c r="E1740" s="139" t="s">
        <v>599</v>
      </c>
    </row>
    <row r="1741" spans="2:5" x14ac:dyDescent="0.25">
      <c r="B1741" s="139" t="s">
        <v>4023</v>
      </c>
      <c r="C1741" s="141" t="s">
        <v>4024</v>
      </c>
      <c r="D1741" s="139" t="s">
        <v>598</v>
      </c>
      <c r="E1741" s="139" t="s">
        <v>599</v>
      </c>
    </row>
    <row r="1742" spans="2:5" x14ac:dyDescent="0.25">
      <c r="B1742" s="139" t="s">
        <v>4025</v>
      </c>
      <c r="C1742" s="141" t="s">
        <v>4026</v>
      </c>
      <c r="D1742" s="139" t="s">
        <v>598</v>
      </c>
      <c r="E1742" s="139" t="s">
        <v>599</v>
      </c>
    </row>
    <row r="1743" spans="2:5" x14ac:dyDescent="0.25">
      <c r="B1743" s="139" t="s">
        <v>4027</v>
      </c>
      <c r="C1743" s="141" t="s">
        <v>4028</v>
      </c>
      <c r="D1743" s="139" t="s">
        <v>598</v>
      </c>
      <c r="E1743" s="139" t="s">
        <v>599</v>
      </c>
    </row>
    <row r="1744" spans="2:5" x14ac:dyDescent="0.25">
      <c r="B1744" s="139" t="s">
        <v>4029</v>
      </c>
      <c r="C1744" s="141" t="s">
        <v>4012</v>
      </c>
      <c r="D1744" s="139" t="s">
        <v>598</v>
      </c>
      <c r="E1744" s="139" t="s">
        <v>599</v>
      </c>
    </row>
    <row r="1745" spans="2:5" x14ac:dyDescent="0.25">
      <c r="B1745" s="139" t="s">
        <v>4030</v>
      </c>
      <c r="C1745" s="141" t="s">
        <v>4031</v>
      </c>
      <c r="D1745" s="139" t="s">
        <v>598</v>
      </c>
      <c r="E1745" s="139" t="s">
        <v>599</v>
      </c>
    </row>
    <row r="1746" spans="2:5" x14ac:dyDescent="0.25">
      <c r="B1746" s="139" t="s">
        <v>4032</v>
      </c>
      <c r="C1746" s="141" t="s">
        <v>4033</v>
      </c>
      <c r="D1746" s="139" t="s">
        <v>598</v>
      </c>
      <c r="E1746" s="139" t="s">
        <v>599</v>
      </c>
    </row>
    <row r="1747" spans="2:5" x14ac:dyDescent="0.25">
      <c r="B1747" s="139" t="s">
        <v>4034</v>
      </c>
      <c r="C1747" s="141" t="s">
        <v>4035</v>
      </c>
      <c r="D1747" s="139" t="s">
        <v>1004</v>
      </c>
      <c r="E1747" s="139" t="s">
        <v>1005</v>
      </c>
    </row>
    <row r="1748" spans="2:5" x14ac:dyDescent="0.25">
      <c r="B1748" s="139" t="s">
        <v>4036</v>
      </c>
      <c r="C1748" s="141" t="s">
        <v>4037</v>
      </c>
      <c r="D1748" s="139" t="s">
        <v>1004</v>
      </c>
      <c r="E1748" s="139" t="s">
        <v>1005</v>
      </c>
    </row>
    <row r="1749" spans="2:5" x14ac:dyDescent="0.25">
      <c r="B1749" s="139" t="s">
        <v>4038</v>
      </c>
      <c r="C1749" s="141" t="s">
        <v>4039</v>
      </c>
      <c r="D1749" s="139" t="s">
        <v>1004</v>
      </c>
      <c r="E1749" s="139" t="s">
        <v>1005</v>
      </c>
    </row>
    <row r="1750" spans="2:5" x14ac:dyDescent="0.25">
      <c r="B1750" s="139" t="s">
        <v>4040</v>
      </c>
      <c r="C1750" s="141" t="s">
        <v>4041</v>
      </c>
      <c r="D1750" s="139" t="s">
        <v>598</v>
      </c>
      <c r="E1750" s="139" t="s">
        <v>599</v>
      </c>
    </row>
    <row r="1751" spans="2:5" x14ac:dyDescent="0.25">
      <c r="B1751" s="139" t="s">
        <v>4042</v>
      </c>
      <c r="C1751" s="141" t="s">
        <v>4043</v>
      </c>
      <c r="D1751" s="139" t="s">
        <v>1004</v>
      </c>
      <c r="E1751" s="139" t="s">
        <v>1005</v>
      </c>
    </row>
    <row r="1752" spans="2:5" x14ac:dyDescent="0.25">
      <c r="B1752" s="139" t="s">
        <v>4044</v>
      </c>
      <c r="C1752" s="141" t="s">
        <v>2604</v>
      </c>
      <c r="D1752" s="139" t="s">
        <v>598</v>
      </c>
      <c r="E1752" s="139" t="s">
        <v>599</v>
      </c>
    </row>
    <row r="1753" spans="2:5" x14ac:dyDescent="0.25">
      <c r="B1753" s="139" t="s">
        <v>4045</v>
      </c>
      <c r="C1753" s="141" t="s">
        <v>4046</v>
      </c>
      <c r="D1753" s="139" t="s">
        <v>598</v>
      </c>
      <c r="E1753" s="139" t="s">
        <v>599</v>
      </c>
    </row>
    <row r="1754" spans="2:5" x14ac:dyDescent="0.25">
      <c r="B1754" s="139" t="s">
        <v>4047</v>
      </c>
      <c r="C1754" s="141" t="s">
        <v>4048</v>
      </c>
      <c r="D1754" s="139" t="s">
        <v>754</v>
      </c>
      <c r="E1754" s="139" t="s">
        <v>755</v>
      </c>
    </row>
    <row r="1755" spans="2:5" x14ac:dyDescent="0.25">
      <c r="B1755" s="139" t="s">
        <v>4049</v>
      </c>
      <c r="C1755" s="141" t="s">
        <v>4050</v>
      </c>
      <c r="D1755" s="139" t="s">
        <v>1004</v>
      </c>
      <c r="E1755" s="139" t="s">
        <v>1005</v>
      </c>
    </row>
    <row r="1756" spans="2:5" x14ac:dyDescent="0.25">
      <c r="B1756" s="139" t="s">
        <v>4051</v>
      </c>
      <c r="C1756" s="141" t="s">
        <v>4052</v>
      </c>
      <c r="D1756" s="139" t="s">
        <v>598</v>
      </c>
      <c r="E1756" s="139" t="s">
        <v>599</v>
      </c>
    </row>
    <row r="1757" spans="2:5" x14ac:dyDescent="0.25">
      <c r="B1757" s="139" t="s">
        <v>4053</v>
      </c>
      <c r="C1757" s="141" t="s">
        <v>4054</v>
      </c>
      <c r="D1757" s="139" t="s">
        <v>598</v>
      </c>
      <c r="E1757" s="139" t="s">
        <v>599</v>
      </c>
    </row>
    <row r="1758" spans="2:5" x14ac:dyDescent="0.25">
      <c r="B1758" s="139" t="s">
        <v>4055</v>
      </c>
      <c r="C1758" s="141" t="s">
        <v>4056</v>
      </c>
      <c r="D1758" s="139" t="s">
        <v>598</v>
      </c>
      <c r="E1758" s="139" t="s">
        <v>599</v>
      </c>
    </row>
    <row r="1759" spans="2:5" x14ac:dyDescent="0.25">
      <c r="B1759" s="139" t="s">
        <v>4057</v>
      </c>
      <c r="C1759" s="141" t="s">
        <v>4058</v>
      </c>
      <c r="D1759" s="139" t="s">
        <v>598</v>
      </c>
      <c r="E1759" s="139" t="s">
        <v>599</v>
      </c>
    </row>
    <row r="1760" spans="2:5" x14ac:dyDescent="0.25">
      <c r="B1760" s="139" t="s">
        <v>4059</v>
      </c>
      <c r="C1760" s="141" t="s">
        <v>4060</v>
      </c>
      <c r="D1760" s="139" t="s">
        <v>598</v>
      </c>
      <c r="E1760" s="139" t="s">
        <v>599</v>
      </c>
    </row>
    <row r="1761" spans="2:5" x14ac:dyDescent="0.25">
      <c r="B1761" s="139" t="s">
        <v>4061</v>
      </c>
      <c r="C1761" s="141" t="s">
        <v>4062</v>
      </c>
      <c r="D1761" s="139" t="s">
        <v>598</v>
      </c>
      <c r="E1761" s="139" t="s">
        <v>599</v>
      </c>
    </row>
    <row r="1762" spans="2:5" x14ac:dyDescent="0.25">
      <c r="B1762" s="139" t="s">
        <v>4063</v>
      </c>
      <c r="C1762" s="141" t="s">
        <v>4064</v>
      </c>
      <c r="D1762" s="139" t="s">
        <v>1004</v>
      </c>
      <c r="E1762" s="139" t="s">
        <v>1005</v>
      </c>
    </row>
    <row r="1763" spans="2:5" x14ac:dyDescent="0.25">
      <c r="B1763" s="139" t="s">
        <v>4065</v>
      </c>
      <c r="C1763" s="141" t="s">
        <v>4066</v>
      </c>
      <c r="D1763" s="139" t="s">
        <v>1004</v>
      </c>
      <c r="E1763" s="139" t="s">
        <v>1005</v>
      </c>
    </row>
    <row r="1764" spans="2:5" x14ac:dyDescent="0.25">
      <c r="B1764" s="139" t="s">
        <v>4067</v>
      </c>
      <c r="C1764" s="141" t="s">
        <v>4068</v>
      </c>
      <c r="D1764" s="139" t="s">
        <v>1004</v>
      </c>
      <c r="E1764" s="139" t="s">
        <v>1005</v>
      </c>
    </row>
    <row r="1765" spans="2:5" x14ac:dyDescent="0.25">
      <c r="B1765" s="139" t="s">
        <v>4069</v>
      </c>
      <c r="C1765" s="141" t="s">
        <v>4070</v>
      </c>
      <c r="D1765" s="139" t="s">
        <v>598</v>
      </c>
      <c r="E1765" s="139" t="s">
        <v>599</v>
      </c>
    </row>
    <row r="1766" spans="2:5" x14ac:dyDescent="0.25">
      <c r="B1766" s="139" t="s">
        <v>4071</v>
      </c>
      <c r="C1766" s="141" t="s">
        <v>4072</v>
      </c>
      <c r="D1766" s="139" t="s">
        <v>1004</v>
      </c>
      <c r="E1766" s="139" t="s">
        <v>1005</v>
      </c>
    </row>
    <row r="1767" spans="2:5" x14ac:dyDescent="0.25">
      <c r="B1767" s="139" t="s">
        <v>4073</v>
      </c>
      <c r="C1767" s="141" t="s">
        <v>4074</v>
      </c>
      <c r="D1767" s="139" t="s">
        <v>598</v>
      </c>
      <c r="E1767" s="139" t="s">
        <v>599</v>
      </c>
    </row>
    <row r="1768" spans="2:5" x14ac:dyDescent="0.25">
      <c r="B1768" s="139" t="s">
        <v>4075</v>
      </c>
      <c r="C1768" s="141" t="s">
        <v>4076</v>
      </c>
      <c r="D1768" s="139" t="s">
        <v>1004</v>
      </c>
      <c r="E1768" s="139" t="s">
        <v>1005</v>
      </c>
    </row>
    <row r="1769" spans="2:5" x14ac:dyDescent="0.25">
      <c r="B1769" s="139" t="s">
        <v>4077</v>
      </c>
      <c r="C1769" s="141" t="s">
        <v>4078</v>
      </c>
      <c r="D1769" s="139" t="s">
        <v>598</v>
      </c>
      <c r="E1769" s="139" t="s">
        <v>599</v>
      </c>
    </row>
    <row r="1770" spans="2:5" x14ac:dyDescent="0.25">
      <c r="B1770" s="139" t="s">
        <v>4079</v>
      </c>
      <c r="C1770" s="141" t="s">
        <v>4080</v>
      </c>
      <c r="D1770" s="139" t="s">
        <v>598</v>
      </c>
      <c r="E1770" s="139" t="s">
        <v>599</v>
      </c>
    </row>
    <row r="1771" spans="2:5" x14ac:dyDescent="0.25">
      <c r="B1771" s="139" t="s">
        <v>4081</v>
      </c>
      <c r="C1771" s="141" t="s">
        <v>4082</v>
      </c>
      <c r="D1771" s="139" t="s">
        <v>598</v>
      </c>
      <c r="E1771" s="139" t="s">
        <v>599</v>
      </c>
    </row>
    <row r="1772" spans="2:5" x14ac:dyDescent="0.25">
      <c r="B1772" s="139" t="s">
        <v>4083</v>
      </c>
      <c r="C1772" s="141" t="s">
        <v>4084</v>
      </c>
      <c r="D1772" s="139" t="s">
        <v>598</v>
      </c>
      <c r="E1772" s="139" t="s">
        <v>599</v>
      </c>
    </row>
    <row r="1773" spans="2:5" x14ac:dyDescent="0.25">
      <c r="B1773" s="139" t="s">
        <v>4085</v>
      </c>
      <c r="C1773" s="141" t="s">
        <v>4086</v>
      </c>
      <c r="D1773" s="139" t="s">
        <v>598</v>
      </c>
      <c r="E1773" s="139" t="s">
        <v>599</v>
      </c>
    </row>
    <row r="1774" spans="2:5" x14ac:dyDescent="0.25">
      <c r="B1774" s="139" t="s">
        <v>4087</v>
      </c>
      <c r="C1774" s="141" t="s">
        <v>4088</v>
      </c>
      <c r="D1774" s="139" t="s">
        <v>598</v>
      </c>
      <c r="E1774" s="139" t="s">
        <v>599</v>
      </c>
    </row>
    <row r="1775" spans="2:5" x14ac:dyDescent="0.25">
      <c r="B1775" s="139" t="s">
        <v>4089</v>
      </c>
      <c r="C1775" s="141" t="s">
        <v>4090</v>
      </c>
      <c r="D1775" s="139" t="s">
        <v>598</v>
      </c>
      <c r="E1775" s="139" t="s">
        <v>599</v>
      </c>
    </row>
    <row r="1776" spans="2:5" x14ac:dyDescent="0.25">
      <c r="B1776" s="139" t="s">
        <v>4091</v>
      </c>
      <c r="C1776" s="141" t="s">
        <v>4092</v>
      </c>
      <c r="D1776" s="139" t="s">
        <v>598</v>
      </c>
      <c r="E1776" s="139" t="s">
        <v>599</v>
      </c>
    </row>
    <row r="1777" spans="2:5" x14ac:dyDescent="0.25">
      <c r="B1777" s="139" t="s">
        <v>4093</v>
      </c>
      <c r="C1777" s="141" t="s">
        <v>4094</v>
      </c>
      <c r="D1777" s="139" t="s">
        <v>598</v>
      </c>
      <c r="E1777" s="139" t="s">
        <v>599</v>
      </c>
    </row>
    <row r="1778" spans="2:5" x14ac:dyDescent="0.25">
      <c r="B1778" s="139" t="s">
        <v>4095</v>
      </c>
      <c r="C1778" s="141" t="s">
        <v>4096</v>
      </c>
      <c r="D1778" s="139" t="s">
        <v>598</v>
      </c>
      <c r="E1778" s="139" t="s">
        <v>599</v>
      </c>
    </row>
    <row r="1779" spans="2:5" x14ac:dyDescent="0.25">
      <c r="B1779" s="139" t="s">
        <v>4097</v>
      </c>
      <c r="C1779" s="141" t="s">
        <v>4098</v>
      </c>
      <c r="D1779" s="139" t="s">
        <v>598</v>
      </c>
      <c r="E1779" s="139" t="s">
        <v>599</v>
      </c>
    </row>
    <row r="1780" spans="2:5" x14ac:dyDescent="0.25">
      <c r="B1780" s="139" t="s">
        <v>4099</v>
      </c>
      <c r="C1780" s="141" t="s">
        <v>4100</v>
      </c>
      <c r="D1780" s="139" t="s">
        <v>1004</v>
      </c>
      <c r="E1780" s="139" t="s">
        <v>1005</v>
      </c>
    </row>
    <row r="1781" spans="2:5" x14ac:dyDescent="0.25">
      <c r="B1781" s="139" t="s">
        <v>4101</v>
      </c>
      <c r="C1781" s="141" t="s">
        <v>4102</v>
      </c>
      <c r="D1781" s="139" t="s">
        <v>598</v>
      </c>
      <c r="E1781" s="139" t="s">
        <v>599</v>
      </c>
    </row>
    <row r="1782" spans="2:5" x14ac:dyDescent="0.25">
      <c r="B1782" s="139" t="s">
        <v>4103</v>
      </c>
      <c r="C1782" s="141" t="s">
        <v>4104</v>
      </c>
      <c r="D1782" s="139" t="s">
        <v>598</v>
      </c>
      <c r="E1782" s="139" t="s">
        <v>599</v>
      </c>
    </row>
    <row r="1783" spans="2:5" x14ac:dyDescent="0.25">
      <c r="B1783" s="139" t="s">
        <v>4105</v>
      </c>
      <c r="C1783" s="141" t="s">
        <v>4106</v>
      </c>
      <c r="D1783" s="139" t="s">
        <v>598</v>
      </c>
      <c r="E1783" s="139" t="s">
        <v>599</v>
      </c>
    </row>
    <row r="1784" spans="2:5" x14ac:dyDescent="0.25">
      <c r="B1784" s="139" t="s">
        <v>4107</v>
      </c>
      <c r="C1784" s="141" t="s">
        <v>4108</v>
      </c>
      <c r="D1784" s="139" t="s">
        <v>598</v>
      </c>
      <c r="E1784" s="139" t="s">
        <v>599</v>
      </c>
    </row>
    <row r="1785" spans="2:5" x14ac:dyDescent="0.25">
      <c r="B1785" s="139" t="s">
        <v>4109</v>
      </c>
      <c r="C1785" s="141" t="s">
        <v>4110</v>
      </c>
      <c r="D1785" s="139" t="s">
        <v>750</v>
      </c>
      <c r="E1785" s="139" t="s">
        <v>751</v>
      </c>
    </row>
    <row r="1786" spans="2:5" x14ac:dyDescent="0.25">
      <c r="B1786" s="139" t="s">
        <v>4111</v>
      </c>
      <c r="C1786" s="141" t="s">
        <v>4112</v>
      </c>
      <c r="D1786" s="139" t="s">
        <v>598</v>
      </c>
      <c r="E1786" s="139" t="s">
        <v>599</v>
      </c>
    </row>
    <row r="1787" spans="2:5" x14ac:dyDescent="0.25">
      <c r="B1787" s="139" t="s">
        <v>4113</v>
      </c>
      <c r="C1787" s="141" t="s">
        <v>4114</v>
      </c>
      <c r="D1787" s="139" t="s">
        <v>598</v>
      </c>
      <c r="E1787" s="139" t="s">
        <v>599</v>
      </c>
    </row>
    <row r="1788" spans="2:5" x14ac:dyDescent="0.25">
      <c r="B1788" s="139" t="s">
        <v>4115</v>
      </c>
      <c r="C1788" s="141" t="s">
        <v>4116</v>
      </c>
      <c r="D1788" s="139" t="s">
        <v>598</v>
      </c>
      <c r="E1788" s="139" t="s">
        <v>599</v>
      </c>
    </row>
    <row r="1789" spans="2:5" x14ac:dyDescent="0.25">
      <c r="B1789" s="139" t="s">
        <v>4117</v>
      </c>
      <c r="C1789" s="141" t="s">
        <v>4118</v>
      </c>
      <c r="D1789" s="139" t="s">
        <v>598</v>
      </c>
      <c r="E1789" s="139" t="s">
        <v>599</v>
      </c>
    </row>
    <row r="1790" spans="2:5" x14ac:dyDescent="0.25">
      <c r="B1790" s="139" t="s">
        <v>4119</v>
      </c>
      <c r="C1790" s="141" t="s">
        <v>4120</v>
      </c>
      <c r="D1790" s="139" t="s">
        <v>598</v>
      </c>
      <c r="E1790" s="139" t="s">
        <v>599</v>
      </c>
    </row>
    <row r="1791" spans="2:5" x14ac:dyDescent="0.25">
      <c r="B1791" s="139" t="s">
        <v>4121</v>
      </c>
      <c r="C1791" s="141" t="s">
        <v>4122</v>
      </c>
      <c r="D1791" s="139" t="s">
        <v>598</v>
      </c>
      <c r="E1791" s="139" t="s">
        <v>599</v>
      </c>
    </row>
    <row r="1792" spans="2:5" x14ac:dyDescent="0.25">
      <c r="B1792" s="139" t="s">
        <v>4123</v>
      </c>
      <c r="C1792" s="141" t="s">
        <v>4124</v>
      </c>
      <c r="D1792" s="139" t="s">
        <v>598</v>
      </c>
      <c r="E1792" s="139" t="s">
        <v>599</v>
      </c>
    </row>
    <row r="1793" spans="2:5" x14ac:dyDescent="0.25">
      <c r="B1793" s="139" t="s">
        <v>4125</v>
      </c>
      <c r="C1793" s="141" t="s">
        <v>4126</v>
      </c>
      <c r="D1793" s="139" t="s">
        <v>598</v>
      </c>
      <c r="E1793" s="139" t="s">
        <v>599</v>
      </c>
    </row>
    <row r="1794" spans="2:5" x14ac:dyDescent="0.25">
      <c r="B1794" s="139" t="s">
        <v>4127</v>
      </c>
      <c r="C1794" s="141" t="s">
        <v>4128</v>
      </c>
      <c r="D1794" s="139" t="s">
        <v>598</v>
      </c>
      <c r="E1794" s="139" t="s">
        <v>599</v>
      </c>
    </row>
    <row r="1795" spans="2:5" x14ac:dyDescent="0.25">
      <c r="B1795" s="139" t="s">
        <v>4129</v>
      </c>
      <c r="C1795" s="141" t="s">
        <v>4130</v>
      </c>
      <c r="D1795" s="139" t="s">
        <v>598</v>
      </c>
      <c r="E1795" s="139" t="s">
        <v>599</v>
      </c>
    </row>
    <row r="1796" spans="2:5" x14ac:dyDescent="0.25">
      <c r="B1796" s="139" t="s">
        <v>4131</v>
      </c>
      <c r="C1796" s="141" t="s">
        <v>4132</v>
      </c>
      <c r="D1796" s="139" t="s">
        <v>598</v>
      </c>
      <c r="E1796" s="139" t="s">
        <v>599</v>
      </c>
    </row>
    <row r="1797" spans="2:5" x14ac:dyDescent="0.25">
      <c r="B1797" s="139" t="s">
        <v>4133</v>
      </c>
      <c r="C1797" s="141" t="s">
        <v>4134</v>
      </c>
      <c r="D1797" s="139" t="s">
        <v>598</v>
      </c>
      <c r="E1797" s="139" t="s">
        <v>599</v>
      </c>
    </row>
    <row r="1798" spans="2:5" x14ac:dyDescent="0.25">
      <c r="B1798" s="139" t="s">
        <v>4135</v>
      </c>
      <c r="C1798" s="141" t="s">
        <v>4136</v>
      </c>
      <c r="D1798" s="139" t="s">
        <v>598</v>
      </c>
      <c r="E1798" s="139" t="s">
        <v>599</v>
      </c>
    </row>
    <row r="1799" spans="2:5" x14ac:dyDescent="0.25">
      <c r="B1799" s="139" t="s">
        <v>4137</v>
      </c>
      <c r="C1799" s="141" t="s">
        <v>4138</v>
      </c>
      <c r="D1799" s="139" t="s">
        <v>598</v>
      </c>
      <c r="E1799" s="139" t="s">
        <v>599</v>
      </c>
    </row>
    <row r="1800" spans="2:5" x14ac:dyDescent="0.25">
      <c r="B1800" s="139" t="s">
        <v>4139</v>
      </c>
      <c r="C1800" s="141" t="s">
        <v>4140</v>
      </c>
      <c r="D1800" s="139" t="s">
        <v>598</v>
      </c>
      <c r="E1800" s="139" t="s">
        <v>599</v>
      </c>
    </row>
    <row r="1801" spans="2:5" x14ac:dyDescent="0.25">
      <c r="B1801" s="139" t="s">
        <v>4141</v>
      </c>
      <c r="C1801" s="141" t="s">
        <v>4142</v>
      </c>
      <c r="D1801" s="139" t="s">
        <v>598</v>
      </c>
      <c r="E1801" s="139" t="s">
        <v>599</v>
      </c>
    </row>
    <row r="1802" spans="2:5" x14ac:dyDescent="0.25">
      <c r="B1802" s="139" t="s">
        <v>4143</v>
      </c>
      <c r="C1802" s="141" t="s">
        <v>4120</v>
      </c>
      <c r="D1802" s="139" t="s">
        <v>598</v>
      </c>
      <c r="E1802" s="139" t="s">
        <v>599</v>
      </c>
    </row>
    <row r="1803" spans="2:5" x14ac:dyDescent="0.25">
      <c r="B1803" s="139" t="s">
        <v>4144</v>
      </c>
      <c r="C1803" s="141" t="s">
        <v>4145</v>
      </c>
      <c r="D1803" s="139" t="s">
        <v>598</v>
      </c>
      <c r="E1803" s="139" t="s">
        <v>599</v>
      </c>
    </row>
    <row r="1804" spans="2:5" x14ac:dyDescent="0.25">
      <c r="B1804" s="139" t="s">
        <v>4146</v>
      </c>
      <c r="C1804" s="141" t="s">
        <v>4120</v>
      </c>
      <c r="D1804" s="139" t="s">
        <v>598</v>
      </c>
      <c r="E1804" s="139" t="s">
        <v>599</v>
      </c>
    </row>
    <row r="1805" spans="2:5" x14ac:dyDescent="0.25">
      <c r="B1805" s="139" t="s">
        <v>4148</v>
      </c>
      <c r="C1805" s="141" t="s">
        <v>4149</v>
      </c>
      <c r="D1805" s="139" t="s">
        <v>598</v>
      </c>
      <c r="E1805" s="139" t="s">
        <v>599</v>
      </c>
    </row>
    <row r="1806" spans="2:5" x14ac:dyDescent="0.25">
      <c r="B1806" s="139" t="s">
        <v>4150</v>
      </c>
      <c r="C1806" s="141" t="s">
        <v>4151</v>
      </c>
      <c r="D1806" s="139" t="s">
        <v>598</v>
      </c>
      <c r="E1806" s="139" t="s">
        <v>599</v>
      </c>
    </row>
    <row r="1807" spans="2:5" x14ac:dyDescent="0.25">
      <c r="B1807" s="139" t="s">
        <v>4152</v>
      </c>
      <c r="C1807" s="141" t="s">
        <v>4153</v>
      </c>
      <c r="D1807" s="139" t="s">
        <v>598</v>
      </c>
      <c r="E1807" s="139" t="s">
        <v>599</v>
      </c>
    </row>
    <row r="1808" spans="2:5" x14ac:dyDescent="0.25">
      <c r="B1808" s="139" t="s">
        <v>4154</v>
      </c>
      <c r="C1808" s="141" t="s">
        <v>4155</v>
      </c>
      <c r="D1808" s="139" t="s">
        <v>598</v>
      </c>
      <c r="E1808" s="139" t="s">
        <v>599</v>
      </c>
    </row>
    <row r="1809" spans="2:5" x14ac:dyDescent="0.25">
      <c r="B1809" s="139" t="s">
        <v>4156</v>
      </c>
      <c r="C1809" s="141" t="s">
        <v>4157</v>
      </c>
      <c r="D1809" s="139" t="s">
        <v>598</v>
      </c>
      <c r="E1809" s="139" t="s">
        <v>599</v>
      </c>
    </row>
    <row r="1810" spans="2:5" x14ac:dyDescent="0.25">
      <c r="B1810" s="139" t="s">
        <v>4158</v>
      </c>
      <c r="C1810" s="141" t="s">
        <v>4159</v>
      </c>
      <c r="D1810" s="139" t="s">
        <v>598</v>
      </c>
      <c r="E1810" s="139" t="s">
        <v>599</v>
      </c>
    </row>
    <row r="1811" spans="2:5" x14ac:dyDescent="0.25">
      <c r="B1811" s="139" t="s">
        <v>4160</v>
      </c>
      <c r="C1811" s="141" t="s">
        <v>4120</v>
      </c>
      <c r="D1811" s="139" t="s">
        <v>598</v>
      </c>
      <c r="E1811" s="139" t="s">
        <v>599</v>
      </c>
    </row>
    <row r="1812" spans="2:5" x14ac:dyDescent="0.25">
      <c r="B1812" s="139" t="s">
        <v>4161</v>
      </c>
      <c r="C1812" s="141" t="s">
        <v>4162</v>
      </c>
      <c r="D1812" s="139" t="s">
        <v>598</v>
      </c>
      <c r="E1812" s="139" t="s">
        <v>599</v>
      </c>
    </row>
    <row r="1813" spans="2:5" x14ac:dyDescent="0.25">
      <c r="B1813" s="139" t="s">
        <v>4163</v>
      </c>
      <c r="C1813" s="141" t="s">
        <v>4164</v>
      </c>
      <c r="D1813" s="139" t="s">
        <v>598</v>
      </c>
      <c r="E1813" s="139" t="s">
        <v>599</v>
      </c>
    </row>
    <row r="1814" spans="2:5" x14ac:dyDescent="0.25">
      <c r="B1814" s="139" t="s">
        <v>4165</v>
      </c>
      <c r="C1814" s="141" t="s">
        <v>4166</v>
      </c>
      <c r="D1814" s="139" t="s">
        <v>598</v>
      </c>
      <c r="E1814" s="139" t="s">
        <v>599</v>
      </c>
    </row>
    <row r="1815" spans="2:5" x14ac:dyDescent="0.25">
      <c r="B1815" s="139" t="s">
        <v>4167</v>
      </c>
      <c r="C1815" s="141" t="s">
        <v>4168</v>
      </c>
      <c r="D1815" s="139" t="s">
        <v>598</v>
      </c>
      <c r="E1815" s="139" t="s">
        <v>599</v>
      </c>
    </row>
    <row r="1816" spans="2:5" x14ac:dyDescent="0.25">
      <c r="B1816" s="139" t="s">
        <v>4169</v>
      </c>
      <c r="C1816" s="141" t="s">
        <v>4170</v>
      </c>
      <c r="D1816" s="139" t="s">
        <v>598</v>
      </c>
      <c r="E1816" s="139" t="s">
        <v>599</v>
      </c>
    </row>
    <row r="1817" spans="2:5" x14ac:dyDescent="0.25">
      <c r="B1817" s="139" t="s">
        <v>4171</v>
      </c>
      <c r="C1817" s="141" t="s">
        <v>4172</v>
      </c>
      <c r="D1817" s="139" t="s">
        <v>598</v>
      </c>
      <c r="E1817" s="139" t="s">
        <v>599</v>
      </c>
    </row>
    <row r="1818" spans="2:5" x14ac:dyDescent="0.25">
      <c r="B1818" s="139" t="s">
        <v>4173</v>
      </c>
      <c r="C1818" s="141" t="s">
        <v>4174</v>
      </c>
      <c r="D1818" s="139" t="s">
        <v>598</v>
      </c>
      <c r="E1818" s="139" t="s">
        <v>599</v>
      </c>
    </row>
    <row r="1819" spans="2:5" x14ac:dyDescent="0.25">
      <c r="B1819" s="139" t="s">
        <v>4175</v>
      </c>
      <c r="C1819" s="141" t="s">
        <v>4176</v>
      </c>
      <c r="D1819" s="139" t="s">
        <v>598</v>
      </c>
      <c r="E1819" s="139" t="s">
        <v>599</v>
      </c>
    </row>
    <row r="1820" spans="2:5" x14ac:dyDescent="0.25">
      <c r="B1820" s="139" t="s">
        <v>4177</v>
      </c>
      <c r="C1820" s="141" t="s">
        <v>4178</v>
      </c>
      <c r="D1820" s="139" t="s">
        <v>598</v>
      </c>
      <c r="E1820" s="139" t="s">
        <v>599</v>
      </c>
    </row>
    <row r="1821" spans="2:5" x14ac:dyDescent="0.25">
      <c r="B1821" s="139" t="s">
        <v>4179</v>
      </c>
      <c r="C1821" s="141" t="s">
        <v>4180</v>
      </c>
      <c r="D1821" s="139" t="s">
        <v>598</v>
      </c>
      <c r="E1821" s="139" t="s">
        <v>599</v>
      </c>
    </row>
    <row r="1822" spans="2:5" x14ac:dyDescent="0.25">
      <c r="B1822" s="139" t="s">
        <v>4181</v>
      </c>
      <c r="C1822" s="141" t="s">
        <v>4182</v>
      </c>
      <c r="D1822" s="139" t="s">
        <v>598</v>
      </c>
      <c r="E1822" s="139" t="s">
        <v>599</v>
      </c>
    </row>
    <row r="1823" spans="2:5" x14ac:dyDescent="0.25">
      <c r="B1823" s="139" t="s">
        <v>4183</v>
      </c>
      <c r="C1823" s="141" t="s">
        <v>4184</v>
      </c>
      <c r="D1823" s="139" t="s">
        <v>1004</v>
      </c>
      <c r="E1823" s="139" t="s">
        <v>1005</v>
      </c>
    </row>
    <row r="1824" spans="2:5" x14ac:dyDescent="0.25">
      <c r="B1824" s="139" t="s">
        <v>4185</v>
      </c>
      <c r="C1824" s="141" t="s">
        <v>4186</v>
      </c>
      <c r="D1824" s="139" t="s">
        <v>598</v>
      </c>
      <c r="E1824" s="139" t="s">
        <v>599</v>
      </c>
    </row>
    <row r="1825" spans="2:5" x14ac:dyDescent="0.25">
      <c r="B1825" s="139" t="s">
        <v>4187</v>
      </c>
      <c r="C1825" s="141" t="s">
        <v>4188</v>
      </c>
      <c r="D1825" s="139" t="s">
        <v>598</v>
      </c>
      <c r="E1825" s="139" t="s">
        <v>599</v>
      </c>
    </row>
    <row r="1826" spans="2:5" x14ac:dyDescent="0.25">
      <c r="B1826" s="139" t="s">
        <v>4189</v>
      </c>
      <c r="C1826" s="141" t="s">
        <v>4190</v>
      </c>
      <c r="D1826" s="139" t="s">
        <v>598</v>
      </c>
      <c r="E1826" s="139" t="s">
        <v>599</v>
      </c>
    </row>
    <row r="1827" spans="2:5" x14ac:dyDescent="0.25">
      <c r="B1827" s="139" t="s">
        <v>4191</v>
      </c>
      <c r="C1827" s="141" t="s">
        <v>4192</v>
      </c>
      <c r="D1827" s="139" t="s">
        <v>598</v>
      </c>
      <c r="E1827" s="139" t="s">
        <v>599</v>
      </c>
    </row>
    <row r="1828" spans="2:5" x14ac:dyDescent="0.25">
      <c r="B1828" s="139" t="s">
        <v>4193</v>
      </c>
      <c r="C1828" s="141" t="s">
        <v>4194</v>
      </c>
      <c r="D1828" s="139" t="s">
        <v>750</v>
      </c>
      <c r="E1828" s="139" t="s">
        <v>751</v>
      </c>
    </row>
    <row r="1829" spans="2:5" x14ac:dyDescent="0.25">
      <c r="B1829" s="139" t="s">
        <v>4195</v>
      </c>
      <c r="C1829" s="141" t="s">
        <v>4196</v>
      </c>
      <c r="D1829" s="139" t="s">
        <v>598</v>
      </c>
      <c r="E1829" s="139" t="s">
        <v>599</v>
      </c>
    </row>
    <row r="1830" spans="2:5" x14ac:dyDescent="0.25">
      <c r="B1830" s="139" t="s">
        <v>4197</v>
      </c>
      <c r="C1830" s="141" t="s">
        <v>4198</v>
      </c>
      <c r="D1830" s="139" t="s">
        <v>598</v>
      </c>
      <c r="E1830" s="139" t="s">
        <v>599</v>
      </c>
    </row>
    <row r="1831" spans="2:5" x14ac:dyDescent="0.25">
      <c r="B1831" s="139" t="s">
        <v>4199</v>
      </c>
      <c r="C1831" s="141" t="s">
        <v>2728</v>
      </c>
      <c r="D1831" s="139" t="s">
        <v>598</v>
      </c>
      <c r="E1831" s="139" t="s">
        <v>599</v>
      </c>
    </row>
    <row r="1832" spans="2:5" x14ac:dyDescent="0.25">
      <c r="B1832" s="139" t="s">
        <v>4200</v>
      </c>
      <c r="C1832" s="141" t="s">
        <v>4201</v>
      </c>
      <c r="D1832" s="139" t="s">
        <v>598</v>
      </c>
      <c r="E1832" s="139" t="s">
        <v>599</v>
      </c>
    </row>
    <row r="1833" spans="2:5" x14ac:dyDescent="0.25">
      <c r="B1833" s="139" t="s">
        <v>4202</v>
      </c>
      <c r="C1833" s="141" t="s">
        <v>4203</v>
      </c>
      <c r="D1833" s="139" t="s">
        <v>598</v>
      </c>
      <c r="E1833" s="139" t="s">
        <v>599</v>
      </c>
    </row>
    <row r="1834" spans="2:5" x14ac:dyDescent="0.25">
      <c r="B1834" s="139" t="s">
        <v>4204</v>
      </c>
      <c r="C1834" s="141" t="s">
        <v>4205</v>
      </c>
      <c r="D1834" s="139" t="s">
        <v>598</v>
      </c>
      <c r="E1834" s="139" t="s">
        <v>599</v>
      </c>
    </row>
    <row r="1835" spans="2:5" x14ac:dyDescent="0.25">
      <c r="B1835" s="139" t="s">
        <v>4206</v>
      </c>
      <c r="C1835" s="141" t="s">
        <v>4207</v>
      </c>
      <c r="D1835" s="139" t="s">
        <v>598</v>
      </c>
      <c r="E1835" s="139" t="s">
        <v>599</v>
      </c>
    </row>
    <row r="1836" spans="2:5" x14ac:dyDescent="0.25">
      <c r="B1836" s="139" t="s">
        <v>4208</v>
      </c>
      <c r="C1836" s="141" t="s">
        <v>4209</v>
      </c>
      <c r="D1836" s="139" t="s">
        <v>598</v>
      </c>
      <c r="E1836" s="139" t="s">
        <v>599</v>
      </c>
    </row>
    <row r="1837" spans="2:5" x14ac:dyDescent="0.25">
      <c r="B1837" s="139" t="s">
        <v>4210</v>
      </c>
      <c r="C1837" s="141" t="s">
        <v>4211</v>
      </c>
      <c r="D1837" s="139" t="s">
        <v>598</v>
      </c>
      <c r="E1837" s="139" t="s">
        <v>599</v>
      </c>
    </row>
    <row r="1838" spans="2:5" x14ac:dyDescent="0.25">
      <c r="B1838" s="139" t="s">
        <v>4212</v>
      </c>
      <c r="C1838" s="141" t="s">
        <v>4213</v>
      </c>
      <c r="D1838" s="139" t="s">
        <v>598</v>
      </c>
      <c r="E1838" s="139" t="s">
        <v>599</v>
      </c>
    </row>
    <row r="1839" spans="2:5" x14ac:dyDescent="0.25">
      <c r="B1839" s="139" t="s">
        <v>4214</v>
      </c>
      <c r="C1839" s="141" t="s">
        <v>4215</v>
      </c>
      <c r="D1839" s="139" t="s">
        <v>598</v>
      </c>
      <c r="E1839" s="139" t="s">
        <v>599</v>
      </c>
    </row>
    <row r="1840" spans="2:5" x14ac:dyDescent="0.25">
      <c r="B1840" s="139" t="s">
        <v>4216</v>
      </c>
      <c r="C1840" s="141" t="s">
        <v>4217</v>
      </c>
      <c r="D1840" s="139" t="s">
        <v>598</v>
      </c>
      <c r="E1840" s="139" t="s">
        <v>599</v>
      </c>
    </row>
    <row r="1841" spans="2:5" x14ac:dyDescent="0.25">
      <c r="B1841" s="139" t="s">
        <v>4218</v>
      </c>
      <c r="C1841" s="141" t="s">
        <v>4219</v>
      </c>
      <c r="D1841" s="139" t="s">
        <v>598</v>
      </c>
      <c r="E1841" s="139" t="s">
        <v>599</v>
      </c>
    </row>
    <row r="1842" spans="2:5" x14ac:dyDescent="0.25">
      <c r="B1842" s="139" t="s">
        <v>4220</v>
      </c>
      <c r="C1842" s="141" t="s">
        <v>4221</v>
      </c>
      <c r="D1842" s="139" t="s">
        <v>598</v>
      </c>
      <c r="E1842" s="139" t="s">
        <v>599</v>
      </c>
    </row>
    <row r="1843" spans="2:5" x14ac:dyDescent="0.25">
      <c r="B1843" s="139" t="s">
        <v>4222</v>
      </c>
      <c r="C1843" s="141" t="s">
        <v>4223</v>
      </c>
      <c r="D1843" s="139" t="s">
        <v>598</v>
      </c>
      <c r="E1843" s="139" t="s">
        <v>599</v>
      </c>
    </row>
    <row r="1844" spans="2:5" x14ac:dyDescent="0.25">
      <c r="B1844" s="139" t="s">
        <v>4224</v>
      </c>
      <c r="C1844" s="141" t="s">
        <v>4225</v>
      </c>
      <c r="D1844" s="139" t="s">
        <v>598</v>
      </c>
      <c r="E1844" s="139" t="s">
        <v>599</v>
      </c>
    </row>
    <row r="1845" spans="2:5" x14ac:dyDescent="0.25">
      <c r="B1845" s="139" t="s">
        <v>4226</v>
      </c>
      <c r="C1845" s="141" t="s">
        <v>4227</v>
      </c>
      <c r="D1845" s="139" t="s">
        <v>598</v>
      </c>
      <c r="E1845" s="139" t="s">
        <v>599</v>
      </c>
    </row>
    <row r="1846" spans="2:5" x14ac:dyDescent="0.25">
      <c r="B1846" s="139" t="s">
        <v>4228</v>
      </c>
      <c r="C1846" s="141" t="s">
        <v>4229</v>
      </c>
      <c r="D1846" s="139" t="s">
        <v>598</v>
      </c>
      <c r="E1846" s="139" t="s">
        <v>599</v>
      </c>
    </row>
    <row r="1847" spans="2:5" x14ac:dyDescent="0.25">
      <c r="B1847" s="139" t="s">
        <v>4230</v>
      </c>
      <c r="C1847" s="141" t="s">
        <v>4231</v>
      </c>
      <c r="D1847" s="139" t="s">
        <v>598</v>
      </c>
      <c r="E1847" s="139" t="s">
        <v>599</v>
      </c>
    </row>
    <row r="1848" spans="2:5" x14ac:dyDescent="0.25">
      <c r="B1848" s="139" t="s">
        <v>4232</v>
      </c>
      <c r="C1848" s="141" t="s">
        <v>4233</v>
      </c>
      <c r="D1848" s="139" t="s">
        <v>598</v>
      </c>
      <c r="E1848" s="139" t="s">
        <v>599</v>
      </c>
    </row>
    <row r="1849" spans="2:5" x14ac:dyDescent="0.25">
      <c r="B1849" s="139" t="s">
        <v>4234</v>
      </c>
      <c r="C1849" s="141" t="s">
        <v>4235</v>
      </c>
      <c r="D1849" s="139" t="s">
        <v>598</v>
      </c>
      <c r="E1849" s="139" t="s">
        <v>599</v>
      </c>
    </row>
    <row r="1850" spans="2:5" x14ac:dyDescent="0.25">
      <c r="B1850" s="139" t="s">
        <v>4236</v>
      </c>
      <c r="C1850" s="141" t="s">
        <v>4237</v>
      </c>
      <c r="D1850" s="139" t="s">
        <v>1004</v>
      </c>
      <c r="E1850" s="139" t="s">
        <v>1005</v>
      </c>
    </row>
    <row r="1851" spans="2:5" x14ac:dyDescent="0.25">
      <c r="B1851" s="139" t="s">
        <v>4238</v>
      </c>
      <c r="C1851" s="141" t="s">
        <v>4239</v>
      </c>
      <c r="D1851" s="139" t="s">
        <v>598</v>
      </c>
      <c r="E1851" s="139" t="s">
        <v>599</v>
      </c>
    </row>
    <row r="1852" spans="2:5" x14ac:dyDescent="0.25">
      <c r="B1852" s="139" t="s">
        <v>4240</v>
      </c>
      <c r="C1852" s="141" t="s">
        <v>4241</v>
      </c>
      <c r="D1852" s="139" t="s">
        <v>598</v>
      </c>
      <c r="E1852" s="139" t="s">
        <v>599</v>
      </c>
    </row>
    <row r="1853" spans="2:5" x14ac:dyDescent="0.25">
      <c r="B1853" s="139" t="s">
        <v>4242</v>
      </c>
      <c r="C1853" s="141" t="s">
        <v>4243</v>
      </c>
      <c r="D1853" s="139" t="s">
        <v>1004</v>
      </c>
      <c r="E1853" s="139" t="s">
        <v>1005</v>
      </c>
    </row>
    <row r="1854" spans="2:5" x14ac:dyDescent="0.25">
      <c r="B1854" s="139" t="s">
        <v>4244</v>
      </c>
      <c r="C1854" s="141" t="s">
        <v>4245</v>
      </c>
      <c r="D1854" s="139" t="s">
        <v>598</v>
      </c>
      <c r="E1854" s="139" t="s">
        <v>599</v>
      </c>
    </row>
    <row r="1855" spans="2:5" x14ac:dyDescent="0.25">
      <c r="B1855" s="139" t="s">
        <v>4246</v>
      </c>
      <c r="C1855" s="141" t="s">
        <v>4247</v>
      </c>
      <c r="D1855" s="139" t="s">
        <v>598</v>
      </c>
      <c r="E1855" s="139" t="s">
        <v>599</v>
      </c>
    </row>
    <row r="1856" spans="2:5" x14ac:dyDescent="0.25">
      <c r="B1856" s="139" t="s">
        <v>4248</v>
      </c>
      <c r="C1856" s="141" t="s">
        <v>4249</v>
      </c>
      <c r="D1856" s="139" t="s">
        <v>1004</v>
      </c>
      <c r="E1856" s="139" t="s">
        <v>1005</v>
      </c>
    </row>
    <row r="1857" spans="2:5" x14ac:dyDescent="0.25">
      <c r="B1857" s="139" t="s">
        <v>4250</v>
      </c>
      <c r="C1857" s="141" t="s">
        <v>4251</v>
      </c>
      <c r="D1857" s="139" t="s">
        <v>598</v>
      </c>
      <c r="E1857" s="139" t="s">
        <v>599</v>
      </c>
    </row>
    <row r="1858" spans="2:5" x14ac:dyDescent="0.25">
      <c r="B1858" s="139" t="s">
        <v>4252</v>
      </c>
      <c r="C1858" s="141" t="s">
        <v>4253</v>
      </c>
      <c r="D1858" s="139" t="s">
        <v>598</v>
      </c>
      <c r="E1858" s="139" t="s">
        <v>599</v>
      </c>
    </row>
    <row r="1859" spans="2:5" x14ac:dyDescent="0.25">
      <c r="B1859" s="139" t="s">
        <v>4254</v>
      </c>
      <c r="C1859" s="141" t="s">
        <v>4255</v>
      </c>
      <c r="D1859" s="139" t="s">
        <v>598</v>
      </c>
      <c r="E1859" s="139" t="s">
        <v>599</v>
      </c>
    </row>
    <row r="1860" spans="2:5" x14ac:dyDescent="0.25">
      <c r="B1860" s="139" t="s">
        <v>4256</v>
      </c>
      <c r="C1860" s="141" t="s">
        <v>4257</v>
      </c>
      <c r="D1860" s="139" t="s">
        <v>598</v>
      </c>
      <c r="E1860" s="139" t="s">
        <v>599</v>
      </c>
    </row>
    <row r="1861" spans="2:5" x14ac:dyDescent="0.25">
      <c r="B1861" s="139" t="s">
        <v>4258</v>
      </c>
      <c r="C1861" s="141" t="s">
        <v>4259</v>
      </c>
      <c r="D1861" s="139" t="s">
        <v>598</v>
      </c>
      <c r="E1861" s="139" t="s">
        <v>599</v>
      </c>
    </row>
    <row r="1862" spans="2:5" x14ac:dyDescent="0.25">
      <c r="B1862" s="139" t="s">
        <v>4260</v>
      </c>
      <c r="C1862" s="141" t="s">
        <v>4261</v>
      </c>
      <c r="D1862" s="139" t="s">
        <v>598</v>
      </c>
      <c r="E1862" s="139" t="s">
        <v>599</v>
      </c>
    </row>
    <row r="1863" spans="2:5" x14ac:dyDescent="0.25">
      <c r="B1863" s="139" t="s">
        <v>4262</v>
      </c>
      <c r="C1863" s="141" t="s">
        <v>4263</v>
      </c>
      <c r="D1863" s="139" t="s">
        <v>1004</v>
      </c>
      <c r="E1863" s="139" t="s">
        <v>1005</v>
      </c>
    </row>
    <row r="1864" spans="2:5" x14ac:dyDescent="0.25">
      <c r="B1864" s="139" t="s">
        <v>4264</v>
      </c>
      <c r="C1864" s="141" t="s">
        <v>4265</v>
      </c>
      <c r="D1864" s="139" t="s">
        <v>598</v>
      </c>
      <c r="E1864" s="139" t="s">
        <v>599</v>
      </c>
    </row>
    <row r="1865" spans="2:5" x14ac:dyDescent="0.25">
      <c r="B1865" s="139" t="s">
        <v>4266</v>
      </c>
      <c r="C1865" s="141" t="s">
        <v>4267</v>
      </c>
      <c r="D1865" s="139" t="s">
        <v>598</v>
      </c>
      <c r="E1865" s="139" t="s">
        <v>599</v>
      </c>
    </row>
    <row r="1866" spans="2:5" x14ac:dyDescent="0.25">
      <c r="B1866" s="139" t="s">
        <v>4268</v>
      </c>
      <c r="C1866" s="141" t="s">
        <v>4269</v>
      </c>
      <c r="D1866" s="139" t="s">
        <v>598</v>
      </c>
      <c r="E1866" s="139" t="s">
        <v>599</v>
      </c>
    </row>
    <row r="1867" spans="2:5" x14ac:dyDescent="0.25">
      <c r="B1867" s="139" t="s">
        <v>4270</v>
      </c>
      <c r="C1867" s="141" t="s">
        <v>4271</v>
      </c>
      <c r="D1867" s="139" t="s">
        <v>598</v>
      </c>
      <c r="E1867" s="139" t="s">
        <v>599</v>
      </c>
    </row>
    <row r="1868" spans="2:5" x14ac:dyDescent="0.25">
      <c r="B1868" s="139" t="s">
        <v>4272</v>
      </c>
      <c r="C1868" s="141" t="s">
        <v>4273</v>
      </c>
      <c r="D1868" s="139" t="s">
        <v>598</v>
      </c>
      <c r="E1868" s="139" t="s">
        <v>599</v>
      </c>
    </row>
    <row r="1869" spans="2:5" x14ac:dyDescent="0.25">
      <c r="B1869" s="139" t="s">
        <v>4274</v>
      </c>
      <c r="C1869" s="141" t="s">
        <v>4275</v>
      </c>
      <c r="D1869" s="139" t="s">
        <v>598</v>
      </c>
      <c r="E1869" s="139" t="s">
        <v>599</v>
      </c>
    </row>
    <row r="1870" spans="2:5" x14ac:dyDescent="0.25">
      <c r="B1870" s="139" t="s">
        <v>4276</v>
      </c>
      <c r="C1870" s="141" t="s">
        <v>4277</v>
      </c>
      <c r="D1870" s="139" t="s">
        <v>598</v>
      </c>
      <c r="E1870" s="139" t="s">
        <v>599</v>
      </c>
    </row>
    <row r="1871" spans="2:5" x14ac:dyDescent="0.25">
      <c r="B1871" s="139" t="s">
        <v>4278</v>
      </c>
      <c r="C1871" s="141" t="s">
        <v>4279</v>
      </c>
      <c r="D1871" s="139" t="s">
        <v>598</v>
      </c>
      <c r="E1871" s="139" t="s">
        <v>599</v>
      </c>
    </row>
    <row r="1872" spans="2:5" x14ac:dyDescent="0.25">
      <c r="B1872" s="139" t="s">
        <v>4280</v>
      </c>
      <c r="C1872" s="141" t="s">
        <v>4281</v>
      </c>
      <c r="D1872" s="139" t="s">
        <v>754</v>
      </c>
      <c r="E1872" s="139" t="s">
        <v>755</v>
      </c>
    </row>
    <row r="1873" spans="2:5" x14ac:dyDescent="0.25">
      <c r="B1873" s="139" t="s">
        <v>4282</v>
      </c>
      <c r="C1873" s="141" t="s">
        <v>4283</v>
      </c>
      <c r="D1873" s="139" t="s">
        <v>598</v>
      </c>
      <c r="E1873" s="139" t="s">
        <v>599</v>
      </c>
    </row>
    <row r="1874" spans="2:5" x14ac:dyDescent="0.25">
      <c r="B1874" s="139" t="s">
        <v>4284</v>
      </c>
      <c r="C1874" s="141" t="s">
        <v>4285</v>
      </c>
      <c r="D1874" s="139" t="s">
        <v>1004</v>
      </c>
      <c r="E1874" s="139" t="s">
        <v>1005</v>
      </c>
    </row>
    <row r="1875" spans="2:5" x14ac:dyDescent="0.25">
      <c r="B1875" s="139" t="s">
        <v>4286</v>
      </c>
      <c r="C1875" s="141" t="s">
        <v>4287</v>
      </c>
      <c r="D1875" s="139" t="s">
        <v>598</v>
      </c>
      <c r="E1875" s="139" t="s">
        <v>599</v>
      </c>
    </row>
    <row r="1876" spans="2:5" x14ac:dyDescent="0.25">
      <c r="B1876" s="139" t="s">
        <v>4288</v>
      </c>
      <c r="C1876" s="141" t="s">
        <v>4289</v>
      </c>
      <c r="D1876" s="139" t="s">
        <v>754</v>
      </c>
      <c r="E1876" s="139" t="s">
        <v>755</v>
      </c>
    </row>
    <row r="1877" spans="2:5" x14ac:dyDescent="0.25">
      <c r="B1877" s="139" t="s">
        <v>4290</v>
      </c>
      <c r="C1877" s="141" t="s">
        <v>4291</v>
      </c>
      <c r="D1877" s="139" t="s">
        <v>598</v>
      </c>
      <c r="E1877" s="139" t="s">
        <v>599</v>
      </c>
    </row>
    <row r="1878" spans="2:5" x14ac:dyDescent="0.25">
      <c r="B1878" s="139" t="s">
        <v>4292</v>
      </c>
      <c r="C1878" s="141" t="s">
        <v>4293</v>
      </c>
      <c r="D1878" s="139" t="s">
        <v>598</v>
      </c>
      <c r="E1878" s="139" t="s">
        <v>599</v>
      </c>
    </row>
    <row r="1879" spans="2:5" x14ac:dyDescent="0.25">
      <c r="B1879" s="139" t="s">
        <v>4294</v>
      </c>
      <c r="C1879" s="141" t="s">
        <v>4295</v>
      </c>
      <c r="D1879" s="139" t="s">
        <v>598</v>
      </c>
      <c r="E1879" s="139" t="s">
        <v>599</v>
      </c>
    </row>
    <row r="1880" spans="2:5" x14ac:dyDescent="0.25">
      <c r="B1880" s="139" t="s">
        <v>4296</v>
      </c>
      <c r="C1880" s="141" t="s">
        <v>4297</v>
      </c>
      <c r="D1880" s="139" t="s">
        <v>598</v>
      </c>
      <c r="E1880" s="139" t="s">
        <v>599</v>
      </c>
    </row>
    <row r="1881" spans="2:5" x14ac:dyDescent="0.25">
      <c r="B1881" s="139" t="s">
        <v>4298</v>
      </c>
      <c r="C1881" s="141" t="s">
        <v>4299</v>
      </c>
      <c r="D1881" s="139" t="s">
        <v>598</v>
      </c>
      <c r="E1881" s="139" t="s">
        <v>599</v>
      </c>
    </row>
    <row r="1882" spans="2:5" x14ac:dyDescent="0.25">
      <c r="B1882" s="139" t="s">
        <v>4300</v>
      </c>
      <c r="C1882" s="141" t="s">
        <v>4301</v>
      </c>
      <c r="D1882" s="139" t="s">
        <v>598</v>
      </c>
      <c r="E1882" s="139" t="s">
        <v>599</v>
      </c>
    </row>
    <row r="1883" spans="2:5" x14ac:dyDescent="0.25">
      <c r="B1883" s="139" t="s">
        <v>4302</v>
      </c>
      <c r="C1883" s="141" t="s">
        <v>4303</v>
      </c>
      <c r="D1883" s="139" t="s">
        <v>598</v>
      </c>
      <c r="E1883" s="139" t="s">
        <v>599</v>
      </c>
    </row>
    <row r="1884" spans="2:5" x14ac:dyDescent="0.25">
      <c r="B1884" s="139" t="s">
        <v>4304</v>
      </c>
      <c r="C1884" s="141" t="s">
        <v>4305</v>
      </c>
      <c r="D1884" s="139" t="s">
        <v>598</v>
      </c>
      <c r="E1884" s="139" t="s">
        <v>599</v>
      </c>
    </row>
    <row r="1885" spans="2:5" x14ac:dyDescent="0.25">
      <c r="B1885" s="139" t="s">
        <v>4306</v>
      </c>
      <c r="C1885" s="141" t="s">
        <v>4307</v>
      </c>
      <c r="D1885" s="139" t="s">
        <v>1004</v>
      </c>
      <c r="E1885" s="139" t="s">
        <v>1005</v>
      </c>
    </row>
    <row r="1886" spans="2:5" x14ac:dyDescent="0.25">
      <c r="B1886" s="139" t="s">
        <v>4308</v>
      </c>
      <c r="C1886" s="141" t="s">
        <v>4309</v>
      </c>
      <c r="D1886" s="139" t="s">
        <v>598</v>
      </c>
      <c r="E1886" s="139" t="s">
        <v>599</v>
      </c>
    </row>
    <row r="1887" spans="2:5" x14ac:dyDescent="0.25">
      <c r="B1887" s="139" t="s">
        <v>4310</v>
      </c>
      <c r="C1887" s="141" t="s">
        <v>4311</v>
      </c>
      <c r="D1887" s="139" t="s">
        <v>598</v>
      </c>
      <c r="E1887" s="139" t="s">
        <v>599</v>
      </c>
    </row>
    <row r="1888" spans="2:5" x14ac:dyDescent="0.25">
      <c r="B1888" s="139" t="s">
        <v>4312</v>
      </c>
      <c r="C1888" s="141" t="s">
        <v>4313</v>
      </c>
      <c r="D1888" s="139" t="s">
        <v>598</v>
      </c>
      <c r="E1888" s="139" t="s">
        <v>599</v>
      </c>
    </row>
    <row r="1889" spans="2:5" x14ac:dyDescent="0.25">
      <c r="B1889" s="139" t="s">
        <v>4314</v>
      </c>
      <c r="C1889" s="141" t="s">
        <v>4315</v>
      </c>
      <c r="D1889" s="139" t="s">
        <v>598</v>
      </c>
      <c r="E1889" s="139" t="s">
        <v>599</v>
      </c>
    </row>
    <row r="1890" spans="2:5" x14ac:dyDescent="0.25">
      <c r="B1890" s="139" t="s">
        <v>4316</v>
      </c>
      <c r="C1890" s="141" t="s">
        <v>4317</v>
      </c>
      <c r="D1890" s="139" t="s">
        <v>598</v>
      </c>
      <c r="E1890" s="139" t="s">
        <v>599</v>
      </c>
    </row>
    <row r="1891" spans="2:5" x14ac:dyDescent="0.25">
      <c r="B1891" s="139" t="s">
        <v>4318</v>
      </c>
      <c r="C1891" s="141" t="s">
        <v>4319</v>
      </c>
      <c r="D1891" s="139" t="s">
        <v>1004</v>
      </c>
      <c r="E1891" s="139" t="s">
        <v>1005</v>
      </c>
    </row>
    <row r="1892" spans="2:5" x14ac:dyDescent="0.25">
      <c r="B1892" s="139" t="s">
        <v>4320</v>
      </c>
      <c r="C1892" s="141" t="s">
        <v>4321</v>
      </c>
      <c r="D1892" s="139" t="s">
        <v>598</v>
      </c>
      <c r="E1892" s="139" t="s">
        <v>599</v>
      </c>
    </row>
    <row r="1893" spans="2:5" x14ac:dyDescent="0.25">
      <c r="B1893" s="139" t="s">
        <v>4322</v>
      </c>
      <c r="C1893" s="141" t="s">
        <v>4323</v>
      </c>
      <c r="D1893" s="139" t="s">
        <v>598</v>
      </c>
      <c r="E1893" s="139" t="s">
        <v>599</v>
      </c>
    </row>
    <row r="1894" spans="2:5" x14ac:dyDescent="0.25">
      <c r="B1894" s="139" t="s">
        <v>4324</v>
      </c>
      <c r="C1894" s="141" t="s">
        <v>4325</v>
      </c>
      <c r="D1894" s="139" t="s">
        <v>1004</v>
      </c>
      <c r="E1894" s="139" t="s">
        <v>1005</v>
      </c>
    </row>
    <row r="1895" spans="2:5" x14ac:dyDescent="0.25">
      <c r="B1895" s="139" t="s">
        <v>4326</v>
      </c>
      <c r="C1895" s="141" t="s">
        <v>4327</v>
      </c>
      <c r="D1895" s="139" t="s">
        <v>598</v>
      </c>
      <c r="E1895" s="139" t="s">
        <v>599</v>
      </c>
    </row>
    <row r="1896" spans="2:5" x14ac:dyDescent="0.25">
      <c r="B1896" s="139" t="s">
        <v>4328</v>
      </c>
      <c r="C1896" s="141" t="s">
        <v>4329</v>
      </c>
      <c r="D1896" s="139" t="s">
        <v>1004</v>
      </c>
      <c r="E1896" s="139" t="s">
        <v>1005</v>
      </c>
    </row>
    <row r="1897" spans="2:5" x14ac:dyDescent="0.25">
      <c r="B1897" s="139" t="s">
        <v>4330</v>
      </c>
      <c r="C1897" s="141" t="s">
        <v>4331</v>
      </c>
      <c r="D1897" s="139" t="s">
        <v>598</v>
      </c>
      <c r="E1897" s="139" t="s">
        <v>599</v>
      </c>
    </row>
    <row r="1898" spans="2:5" x14ac:dyDescent="0.25">
      <c r="B1898" s="139" t="s">
        <v>4332</v>
      </c>
      <c r="C1898" s="141" t="s">
        <v>4333</v>
      </c>
      <c r="D1898" s="139" t="s">
        <v>1004</v>
      </c>
      <c r="E1898" s="139" t="s">
        <v>1005</v>
      </c>
    </row>
    <row r="1899" spans="2:5" x14ac:dyDescent="0.25">
      <c r="B1899" s="139" t="s">
        <v>4334</v>
      </c>
      <c r="C1899" s="141" t="s">
        <v>4335</v>
      </c>
      <c r="D1899" s="139" t="s">
        <v>598</v>
      </c>
      <c r="E1899" s="139" t="s">
        <v>599</v>
      </c>
    </row>
    <row r="1900" spans="2:5" x14ac:dyDescent="0.25">
      <c r="B1900" s="139" t="s">
        <v>4336</v>
      </c>
      <c r="C1900" s="141" t="s">
        <v>4337</v>
      </c>
      <c r="D1900" s="139" t="s">
        <v>598</v>
      </c>
      <c r="E1900" s="139" t="s">
        <v>599</v>
      </c>
    </row>
    <row r="1901" spans="2:5" x14ac:dyDescent="0.25">
      <c r="B1901" s="139" t="s">
        <v>4338</v>
      </c>
      <c r="C1901" s="141" t="s">
        <v>4339</v>
      </c>
      <c r="D1901" s="139" t="s">
        <v>598</v>
      </c>
      <c r="E1901" s="139" t="s">
        <v>599</v>
      </c>
    </row>
    <row r="1902" spans="2:5" x14ac:dyDescent="0.25">
      <c r="B1902" s="139" t="s">
        <v>4340</v>
      </c>
      <c r="C1902" s="141" t="s">
        <v>4341</v>
      </c>
      <c r="D1902" s="139" t="s">
        <v>598</v>
      </c>
      <c r="E1902" s="139" t="s">
        <v>599</v>
      </c>
    </row>
    <row r="1903" spans="2:5" x14ac:dyDescent="0.25">
      <c r="B1903" s="139" t="s">
        <v>4342</v>
      </c>
      <c r="C1903" s="141" t="s">
        <v>4343</v>
      </c>
      <c r="D1903" s="139" t="s">
        <v>598</v>
      </c>
      <c r="E1903" s="139" t="s">
        <v>599</v>
      </c>
    </row>
    <row r="1904" spans="2:5" x14ac:dyDescent="0.25">
      <c r="B1904" s="139" t="s">
        <v>4344</v>
      </c>
      <c r="C1904" s="141" t="s">
        <v>4345</v>
      </c>
      <c r="D1904" s="139" t="s">
        <v>598</v>
      </c>
      <c r="E1904" s="139" t="s">
        <v>599</v>
      </c>
    </row>
    <row r="1905" spans="2:5" x14ac:dyDescent="0.25">
      <c r="B1905" s="139" t="s">
        <v>4346</v>
      </c>
      <c r="C1905" s="141" t="s">
        <v>4347</v>
      </c>
      <c r="D1905" s="139" t="s">
        <v>598</v>
      </c>
      <c r="E1905" s="139" t="s">
        <v>599</v>
      </c>
    </row>
    <row r="1906" spans="2:5" x14ac:dyDescent="0.25">
      <c r="B1906" s="139" t="s">
        <v>4348</v>
      </c>
      <c r="C1906" s="141" t="s">
        <v>4349</v>
      </c>
      <c r="D1906" s="139" t="s">
        <v>598</v>
      </c>
      <c r="E1906" s="139" t="s">
        <v>599</v>
      </c>
    </row>
    <row r="1907" spans="2:5" x14ac:dyDescent="0.25">
      <c r="B1907" s="139" t="s">
        <v>4350</v>
      </c>
      <c r="C1907" s="141" t="s">
        <v>2713</v>
      </c>
      <c r="D1907" s="139" t="s">
        <v>598</v>
      </c>
      <c r="E1907" s="139" t="s">
        <v>599</v>
      </c>
    </row>
    <row r="1908" spans="2:5" x14ac:dyDescent="0.25">
      <c r="B1908" s="139" t="s">
        <v>4351</v>
      </c>
      <c r="C1908" s="141" t="s">
        <v>4352</v>
      </c>
      <c r="D1908" s="139" t="s">
        <v>598</v>
      </c>
      <c r="E1908" s="139" t="s">
        <v>599</v>
      </c>
    </row>
    <row r="1909" spans="2:5" x14ac:dyDescent="0.25">
      <c r="B1909" s="139" t="s">
        <v>4353</v>
      </c>
      <c r="C1909" s="141" t="s">
        <v>4354</v>
      </c>
      <c r="D1909" s="139" t="s">
        <v>598</v>
      </c>
      <c r="E1909" s="139" t="s">
        <v>599</v>
      </c>
    </row>
    <row r="1910" spans="2:5" x14ac:dyDescent="0.25">
      <c r="B1910" s="139" t="s">
        <v>4355</v>
      </c>
      <c r="C1910" s="141" t="s">
        <v>4356</v>
      </c>
      <c r="D1910" s="139" t="s">
        <v>598</v>
      </c>
      <c r="E1910" s="139" t="s">
        <v>599</v>
      </c>
    </row>
    <row r="1911" spans="2:5" x14ac:dyDescent="0.25">
      <c r="B1911" s="139" t="s">
        <v>4357</v>
      </c>
      <c r="C1911" s="141" t="s">
        <v>4358</v>
      </c>
      <c r="D1911" s="139" t="s">
        <v>598</v>
      </c>
      <c r="E1911" s="139" t="s">
        <v>599</v>
      </c>
    </row>
    <row r="1912" spans="2:5" x14ac:dyDescent="0.25">
      <c r="B1912" s="139" t="s">
        <v>4359</v>
      </c>
      <c r="C1912" s="141" t="s">
        <v>4360</v>
      </c>
      <c r="D1912" s="139" t="s">
        <v>598</v>
      </c>
      <c r="E1912" s="139" t="s">
        <v>599</v>
      </c>
    </row>
    <row r="1913" spans="2:5" x14ac:dyDescent="0.25">
      <c r="B1913" s="139" t="s">
        <v>4361</v>
      </c>
      <c r="C1913" s="141" t="s">
        <v>4362</v>
      </c>
      <c r="D1913" s="139" t="s">
        <v>598</v>
      </c>
      <c r="E1913" s="139" t="s">
        <v>599</v>
      </c>
    </row>
    <row r="1914" spans="2:5" x14ac:dyDescent="0.25">
      <c r="B1914" s="139" t="s">
        <v>4363</v>
      </c>
      <c r="C1914" s="141" t="s">
        <v>4364</v>
      </c>
      <c r="D1914" s="139" t="s">
        <v>1004</v>
      </c>
      <c r="E1914" s="139" t="s">
        <v>1005</v>
      </c>
    </row>
    <row r="1915" spans="2:5" x14ac:dyDescent="0.25">
      <c r="B1915" s="139" t="s">
        <v>4365</v>
      </c>
      <c r="C1915" s="141" t="s">
        <v>4366</v>
      </c>
      <c r="D1915" s="139" t="s">
        <v>1004</v>
      </c>
      <c r="E1915" s="139" t="s">
        <v>1005</v>
      </c>
    </row>
    <row r="1916" spans="2:5" x14ac:dyDescent="0.25">
      <c r="B1916" s="139" t="s">
        <v>4367</v>
      </c>
      <c r="C1916" s="141" t="s">
        <v>4368</v>
      </c>
      <c r="D1916" s="139" t="s">
        <v>598</v>
      </c>
      <c r="E1916" s="139" t="s">
        <v>599</v>
      </c>
    </row>
    <row r="1917" spans="2:5" x14ac:dyDescent="0.25">
      <c r="B1917" s="139" t="s">
        <v>4369</v>
      </c>
      <c r="C1917" s="141" t="s">
        <v>4370</v>
      </c>
      <c r="D1917" s="139" t="s">
        <v>598</v>
      </c>
      <c r="E1917" s="139" t="s">
        <v>599</v>
      </c>
    </row>
    <row r="1918" spans="2:5" x14ac:dyDescent="0.25">
      <c r="B1918" s="139" t="s">
        <v>4371</v>
      </c>
      <c r="C1918" s="141" t="s">
        <v>4372</v>
      </c>
      <c r="D1918" s="139" t="s">
        <v>598</v>
      </c>
      <c r="E1918" s="139" t="s">
        <v>599</v>
      </c>
    </row>
    <row r="1919" spans="2:5" x14ac:dyDescent="0.25">
      <c r="B1919" s="139" t="s">
        <v>4373</v>
      </c>
      <c r="C1919" s="141" t="s">
        <v>4374</v>
      </c>
      <c r="D1919" s="139" t="s">
        <v>598</v>
      </c>
      <c r="E1919" s="139" t="s">
        <v>599</v>
      </c>
    </row>
    <row r="1920" spans="2:5" x14ac:dyDescent="0.25">
      <c r="B1920" s="139" t="s">
        <v>4375</v>
      </c>
      <c r="C1920" s="141" t="s">
        <v>4376</v>
      </c>
      <c r="D1920" s="139" t="s">
        <v>598</v>
      </c>
      <c r="E1920" s="139" t="s">
        <v>599</v>
      </c>
    </row>
    <row r="1921" spans="2:5" x14ac:dyDescent="0.25">
      <c r="B1921" s="139" t="s">
        <v>4377</v>
      </c>
      <c r="C1921" s="141" t="s">
        <v>4378</v>
      </c>
      <c r="D1921" s="139" t="s">
        <v>598</v>
      </c>
      <c r="E1921" s="139" t="s">
        <v>599</v>
      </c>
    </row>
    <row r="1922" spans="2:5" x14ac:dyDescent="0.25">
      <c r="B1922" s="139" t="s">
        <v>4379</v>
      </c>
      <c r="C1922" s="141" t="s">
        <v>4380</v>
      </c>
      <c r="D1922" s="139" t="s">
        <v>598</v>
      </c>
      <c r="E1922" s="139" t="s">
        <v>599</v>
      </c>
    </row>
    <row r="1923" spans="2:5" x14ac:dyDescent="0.25">
      <c r="B1923" s="139" t="s">
        <v>4381</v>
      </c>
      <c r="C1923" s="141" t="s">
        <v>4382</v>
      </c>
      <c r="D1923" s="139" t="s">
        <v>598</v>
      </c>
      <c r="E1923" s="139" t="s">
        <v>599</v>
      </c>
    </row>
    <row r="1924" spans="2:5" x14ac:dyDescent="0.25">
      <c r="B1924" s="139" t="s">
        <v>4383</v>
      </c>
      <c r="C1924" s="141" t="s">
        <v>4384</v>
      </c>
      <c r="D1924" s="139" t="s">
        <v>598</v>
      </c>
      <c r="E1924" s="139" t="s">
        <v>599</v>
      </c>
    </row>
    <row r="1925" spans="2:5" x14ac:dyDescent="0.25">
      <c r="B1925" s="139" t="s">
        <v>4385</v>
      </c>
      <c r="C1925" s="141" t="s">
        <v>4386</v>
      </c>
      <c r="D1925" s="139" t="s">
        <v>598</v>
      </c>
      <c r="E1925" s="139" t="s">
        <v>599</v>
      </c>
    </row>
    <row r="1926" spans="2:5" x14ac:dyDescent="0.25">
      <c r="B1926" s="139" t="s">
        <v>4387</v>
      </c>
      <c r="C1926" s="141" t="s">
        <v>4388</v>
      </c>
      <c r="D1926" s="139" t="s">
        <v>598</v>
      </c>
      <c r="E1926" s="139" t="s">
        <v>599</v>
      </c>
    </row>
    <row r="1927" spans="2:5" x14ac:dyDescent="0.25">
      <c r="B1927" s="139" t="s">
        <v>4389</v>
      </c>
      <c r="C1927" s="141" t="s">
        <v>4390</v>
      </c>
      <c r="D1927" s="139" t="s">
        <v>598</v>
      </c>
      <c r="E1927" s="139" t="s">
        <v>599</v>
      </c>
    </row>
    <row r="1928" spans="2:5" x14ac:dyDescent="0.25">
      <c r="B1928" s="139" t="s">
        <v>4391</v>
      </c>
      <c r="C1928" s="141" t="s">
        <v>4392</v>
      </c>
      <c r="D1928" s="139" t="s">
        <v>598</v>
      </c>
      <c r="E1928" s="139" t="s">
        <v>599</v>
      </c>
    </row>
    <row r="1929" spans="2:5" x14ac:dyDescent="0.25">
      <c r="B1929" s="139" t="s">
        <v>4393</v>
      </c>
      <c r="C1929" s="141" t="s">
        <v>4394</v>
      </c>
      <c r="D1929" s="139" t="s">
        <v>598</v>
      </c>
      <c r="E1929" s="139" t="s">
        <v>599</v>
      </c>
    </row>
    <row r="1930" spans="2:5" x14ac:dyDescent="0.25">
      <c r="B1930" s="139" t="s">
        <v>4395</v>
      </c>
      <c r="C1930" s="141" t="s">
        <v>4396</v>
      </c>
      <c r="D1930" s="139" t="s">
        <v>598</v>
      </c>
      <c r="E1930" s="139" t="s">
        <v>599</v>
      </c>
    </row>
    <row r="1931" spans="2:5" x14ac:dyDescent="0.25">
      <c r="B1931" s="139" t="s">
        <v>4397</v>
      </c>
      <c r="C1931" s="141" t="s">
        <v>4398</v>
      </c>
      <c r="D1931" s="139" t="s">
        <v>598</v>
      </c>
      <c r="E1931" s="139" t="s">
        <v>599</v>
      </c>
    </row>
    <row r="1932" spans="2:5" x14ac:dyDescent="0.25">
      <c r="B1932" s="139" t="s">
        <v>4399</v>
      </c>
      <c r="C1932" s="141" t="s">
        <v>4400</v>
      </c>
      <c r="D1932" s="139" t="s">
        <v>754</v>
      </c>
      <c r="E1932" s="139" t="s">
        <v>755</v>
      </c>
    </row>
    <row r="1933" spans="2:5" x14ac:dyDescent="0.25">
      <c r="B1933" s="139" t="s">
        <v>4401</v>
      </c>
      <c r="C1933" s="141" t="s">
        <v>4402</v>
      </c>
      <c r="D1933" s="139" t="s">
        <v>598</v>
      </c>
      <c r="E1933" s="139" t="s">
        <v>599</v>
      </c>
    </row>
    <row r="1934" spans="2:5" x14ac:dyDescent="0.25">
      <c r="B1934" s="139" t="s">
        <v>4403</v>
      </c>
      <c r="C1934" s="141" t="s">
        <v>4404</v>
      </c>
      <c r="D1934" s="139" t="s">
        <v>1004</v>
      </c>
      <c r="E1934" s="139" t="s">
        <v>1005</v>
      </c>
    </row>
    <row r="1935" spans="2:5" x14ac:dyDescent="0.25">
      <c r="B1935" s="139" t="s">
        <v>4405</v>
      </c>
      <c r="C1935" s="141" t="s">
        <v>4406</v>
      </c>
      <c r="D1935" s="139" t="s">
        <v>598</v>
      </c>
      <c r="E1935" s="139" t="s">
        <v>599</v>
      </c>
    </row>
    <row r="1936" spans="2:5" x14ac:dyDescent="0.25">
      <c r="B1936" s="139" t="s">
        <v>4407</v>
      </c>
      <c r="C1936" s="141" t="s">
        <v>4408</v>
      </c>
      <c r="D1936" s="139" t="s">
        <v>598</v>
      </c>
      <c r="E1936" s="139" t="s">
        <v>599</v>
      </c>
    </row>
    <row r="1937" spans="2:5" x14ac:dyDescent="0.25">
      <c r="B1937" s="139" t="s">
        <v>4409</v>
      </c>
      <c r="C1937" s="141" t="s">
        <v>4410</v>
      </c>
      <c r="D1937" s="139" t="s">
        <v>598</v>
      </c>
      <c r="E1937" s="139" t="s">
        <v>599</v>
      </c>
    </row>
    <row r="1938" spans="2:5" x14ac:dyDescent="0.25">
      <c r="B1938" s="139" t="s">
        <v>4411</v>
      </c>
      <c r="C1938" s="141" t="s">
        <v>4412</v>
      </c>
      <c r="D1938" s="139" t="s">
        <v>598</v>
      </c>
      <c r="E1938" s="139" t="s">
        <v>599</v>
      </c>
    </row>
    <row r="1939" spans="2:5" x14ac:dyDescent="0.25">
      <c r="B1939" s="139" t="s">
        <v>4413</v>
      </c>
      <c r="C1939" s="141" t="s">
        <v>4414</v>
      </c>
      <c r="D1939" s="139" t="s">
        <v>598</v>
      </c>
      <c r="E1939" s="139" t="s">
        <v>599</v>
      </c>
    </row>
    <row r="1940" spans="2:5" x14ac:dyDescent="0.25">
      <c r="B1940" s="139" t="s">
        <v>4415</v>
      </c>
      <c r="C1940" s="141" t="s">
        <v>4416</v>
      </c>
      <c r="D1940" s="139" t="s">
        <v>598</v>
      </c>
      <c r="E1940" s="139" t="s">
        <v>599</v>
      </c>
    </row>
    <row r="1941" spans="2:5" x14ac:dyDescent="0.25">
      <c r="B1941" s="139" t="s">
        <v>4417</v>
      </c>
      <c r="C1941" s="141" t="s">
        <v>4418</v>
      </c>
      <c r="D1941" s="139" t="s">
        <v>994</v>
      </c>
      <c r="E1941" s="139" t="s">
        <v>995</v>
      </c>
    </row>
    <row r="1942" spans="2:5" x14ac:dyDescent="0.25">
      <c r="B1942" s="139" t="s">
        <v>4419</v>
      </c>
      <c r="C1942" s="141" t="s">
        <v>4420</v>
      </c>
      <c r="D1942" s="139" t="s">
        <v>4421</v>
      </c>
      <c r="E1942" s="139" t="s">
        <v>4422</v>
      </c>
    </row>
    <row r="1943" spans="2:5" x14ac:dyDescent="0.25">
      <c r="B1943" s="139" t="s">
        <v>4423</v>
      </c>
      <c r="C1943" s="141" t="s">
        <v>2713</v>
      </c>
      <c r="D1943" s="139" t="s">
        <v>598</v>
      </c>
      <c r="E1943" s="139" t="s">
        <v>599</v>
      </c>
    </row>
    <row r="1944" spans="2:5" x14ac:dyDescent="0.25">
      <c r="B1944" s="139" t="s">
        <v>4424</v>
      </c>
      <c r="C1944" s="141" t="s">
        <v>4425</v>
      </c>
      <c r="D1944" s="139" t="s">
        <v>1004</v>
      </c>
      <c r="E1944" s="139" t="s">
        <v>1005</v>
      </c>
    </row>
    <row r="1945" spans="2:5" x14ac:dyDescent="0.25">
      <c r="B1945" s="139" t="s">
        <v>4426</v>
      </c>
      <c r="C1945" s="141" t="s">
        <v>3957</v>
      </c>
      <c r="D1945" s="139" t="s">
        <v>598</v>
      </c>
      <c r="E1945" s="139" t="s">
        <v>599</v>
      </c>
    </row>
    <row r="1946" spans="2:5" x14ac:dyDescent="0.25">
      <c r="B1946" s="139" t="s">
        <v>4427</v>
      </c>
      <c r="C1946" s="141" t="s">
        <v>4428</v>
      </c>
      <c r="D1946" s="139" t="s">
        <v>598</v>
      </c>
      <c r="E1946" s="139" t="s">
        <v>599</v>
      </c>
    </row>
    <row r="1947" spans="2:5" x14ac:dyDescent="0.25">
      <c r="B1947" s="139" t="s">
        <v>4429</v>
      </c>
      <c r="C1947" s="141" t="s">
        <v>4430</v>
      </c>
      <c r="D1947" s="139" t="s">
        <v>598</v>
      </c>
      <c r="E1947" s="139" t="s">
        <v>599</v>
      </c>
    </row>
    <row r="1948" spans="2:5" x14ac:dyDescent="0.25">
      <c r="B1948" s="139" t="s">
        <v>4431</v>
      </c>
      <c r="C1948" s="141" t="s">
        <v>4432</v>
      </c>
      <c r="D1948" s="139" t="s">
        <v>598</v>
      </c>
      <c r="E1948" s="139" t="s">
        <v>599</v>
      </c>
    </row>
    <row r="1949" spans="2:5" x14ac:dyDescent="0.25">
      <c r="B1949" s="139" t="s">
        <v>4433</v>
      </c>
      <c r="C1949" s="141" t="s">
        <v>4434</v>
      </c>
      <c r="D1949" s="139" t="s">
        <v>598</v>
      </c>
      <c r="E1949" s="139" t="s">
        <v>599</v>
      </c>
    </row>
    <row r="1950" spans="2:5" x14ac:dyDescent="0.25">
      <c r="B1950" s="139" t="s">
        <v>4435</v>
      </c>
      <c r="C1950" s="141" t="s">
        <v>4436</v>
      </c>
      <c r="D1950" s="139" t="s">
        <v>1004</v>
      </c>
      <c r="E1950" s="139" t="s">
        <v>1005</v>
      </c>
    </row>
    <row r="1951" spans="2:5" x14ac:dyDescent="0.25">
      <c r="B1951" s="139" t="s">
        <v>4437</v>
      </c>
      <c r="C1951" s="141" t="s">
        <v>4438</v>
      </c>
      <c r="D1951" s="139" t="s">
        <v>598</v>
      </c>
      <c r="E1951" s="139" t="s">
        <v>599</v>
      </c>
    </row>
    <row r="1952" spans="2:5" x14ac:dyDescent="0.25">
      <c r="B1952" s="139" t="s">
        <v>4439</v>
      </c>
      <c r="C1952" s="141" t="s">
        <v>4440</v>
      </c>
      <c r="D1952" s="139" t="s">
        <v>598</v>
      </c>
      <c r="E1952" s="139" t="s">
        <v>599</v>
      </c>
    </row>
    <row r="1953" spans="2:5" x14ac:dyDescent="0.25">
      <c r="B1953" s="139" t="s">
        <v>4441</v>
      </c>
      <c r="C1953" s="141" t="s">
        <v>4442</v>
      </c>
      <c r="D1953" s="139" t="s">
        <v>598</v>
      </c>
      <c r="E1953" s="139" t="s">
        <v>599</v>
      </c>
    </row>
    <row r="1954" spans="2:5" x14ac:dyDescent="0.25">
      <c r="B1954" s="139" t="s">
        <v>4443</v>
      </c>
      <c r="C1954" s="141" t="s">
        <v>4444</v>
      </c>
      <c r="D1954" s="139" t="s">
        <v>598</v>
      </c>
      <c r="E1954" s="139" t="s">
        <v>599</v>
      </c>
    </row>
    <row r="1955" spans="2:5" x14ac:dyDescent="0.25">
      <c r="B1955" s="139" t="s">
        <v>4445</v>
      </c>
      <c r="C1955" s="141" t="s">
        <v>4446</v>
      </c>
      <c r="D1955" s="139" t="s">
        <v>598</v>
      </c>
      <c r="E1955" s="139" t="s">
        <v>599</v>
      </c>
    </row>
    <row r="1956" spans="2:5" x14ac:dyDescent="0.25">
      <c r="B1956" s="139" t="s">
        <v>4447</v>
      </c>
      <c r="C1956" s="141" t="s">
        <v>4448</v>
      </c>
      <c r="D1956" s="139" t="s">
        <v>598</v>
      </c>
      <c r="E1956" s="139" t="s">
        <v>599</v>
      </c>
    </row>
    <row r="1957" spans="2:5" x14ac:dyDescent="0.25">
      <c r="B1957" s="139" t="s">
        <v>4449</v>
      </c>
      <c r="C1957" s="141" t="s">
        <v>4450</v>
      </c>
      <c r="D1957" s="139" t="s">
        <v>598</v>
      </c>
      <c r="E1957" s="139" t="s">
        <v>599</v>
      </c>
    </row>
    <row r="1958" spans="2:5" x14ac:dyDescent="0.25">
      <c r="B1958" s="139" t="s">
        <v>4451</v>
      </c>
      <c r="C1958" s="141" t="s">
        <v>4452</v>
      </c>
      <c r="D1958" s="139" t="s">
        <v>598</v>
      </c>
      <c r="E1958" s="139" t="s">
        <v>599</v>
      </c>
    </row>
    <row r="1959" spans="2:5" x14ac:dyDescent="0.25">
      <c r="B1959" s="139" t="s">
        <v>4453</v>
      </c>
      <c r="C1959" s="141" t="s">
        <v>4454</v>
      </c>
      <c r="D1959" s="139" t="s">
        <v>598</v>
      </c>
      <c r="E1959" s="139" t="s">
        <v>599</v>
      </c>
    </row>
    <row r="1960" spans="2:5" x14ac:dyDescent="0.25">
      <c r="B1960" s="139" t="s">
        <v>4455</v>
      </c>
      <c r="C1960" s="141" t="s">
        <v>2315</v>
      </c>
      <c r="D1960" s="139" t="s">
        <v>598</v>
      </c>
      <c r="E1960" s="139" t="s">
        <v>599</v>
      </c>
    </row>
    <row r="1961" spans="2:5" x14ac:dyDescent="0.25">
      <c r="B1961" s="139" t="s">
        <v>4456</v>
      </c>
      <c r="C1961" s="141" t="s">
        <v>4457</v>
      </c>
      <c r="D1961" s="139" t="s">
        <v>598</v>
      </c>
      <c r="E1961" s="139" t="s">
        <v>599</v>
      </c>
    </row>
    <row r="1962" spans="2:5" x14ac:dyDescent="0.25">
      <c r="B1962" s="139" t="s">
        <v>4458</v>
      </c>
      <c r="C1962" s="141" t="s">
        <v>4459</v>
      </c>
      <c r="D1962" s="139" t="s">
        <v>598</v>
      </c>
      <c r="E1962" s="139" t="s">
        <v>599</v>
      </c>
    </row>
    <row r="1963" spans="2:5" x14ac:dyDescent="0.25">
      <c r="B1963" s="139" t="s">
        <v>4460</v>
      </c>
      <c r="C1963" s="141" t="s">
        <v>4461</v>
      </c>
      <c r="D1963" s="139" t="s">
        <v>598</v>
      </c>
      <c r="E1963" s="139" t="s">
        <v>599</v>
      </c>
    </row>
    <row r="1964" spans="2:5" x14ac:dyDescent="0.25">
      <c r="B1964" s="139" t="s">
        <v>4462</v>
      </c>
      <c r="C1964" s="141" t="s">
        <v>4463</v>
      </c>
      <c r="D1964" s="139" t="s">
        <v>598</v>
      </c>
      <c r="E1964" s="139" t="s">
        <v>599</v>
      </c>
    </row>
    <row r="1965" spans="2:5" x14ac:dyDescent="0.25">
      <c r="B1965" s="139" t="s">
        <v>4464</v>
      </c>
      <c r="C1965" s="141" t="s">
        <v>4465</v>
      </c>
      <c r="D1965" s="139" t="s">
        <v>598</v>
      </c>
      <c r="E1965" s="139" t="s">
        <v>599</v>
      </c>
    </row>
    <row r="1966" spans="2:5" x14ac:dyDescent="0.25">
      <c r="B1966" s="139" t="s">
        <v>4466</v>
      </c>
      <c r="C1966" s="141" t="s">
        <v>4467</v>
      </c>
      <c r="D1966" s="139" t="s">
        <v>598</v>
      </c>
      <c r="E1966" s="139" t="s">
        <v>599</v>
      </c>
    </row>
    <row r="1967" spans="2:5" x14ac:dyDescent="0.25">
      <c r="B1967" s="139" t="s">
        <v>4468</v>
      </c>
      <c r="C1967" s="141" t="s">
        <v>4469</v>
      </c>
      <c r="D1967" s="139" t="s">
        <v>4470</v>
      </c>
      <c r="E1967" s="139" t="s">
        <v>4471</v>
      </c>
    </row>
    <row r="1968" spans="2:5" x14ac:dyDescent="0.25">
      <c r="B1968" s="139" t="s">
        <v>4472</v>
      </c>
      <c r="C1968" s="141" t="s">
        <v>4473</v>
      </c>
      <c r="D1968" s="139" t="s">
        <v>598</v>
      </c>
      <c r="E1968" s="139" t="s">
        <v>599</v>
      </c>
    </row>
    <row r="1969" spans="2:5" x14ac:dyDescent="0.25">
      <c r="B1969" s="139" t="s">
        <v>4474</v>
      </c>
      <c r="C1969" s="141" t="s">
        <v>4475</v>
      </c>
      <c r="D1969" s="139" t="s">
        <v>598</v>
      </c>
      <c r="E1969" s="139" t="s">
        <v>599</v>
      </c>
    </row>
    <row r="1970" spans="2:5" x14ac:dyDescent="0.25">
      <c r="B1970" s="139" t="s">
        <v>4476</v>
      </c>
      <c r="C1970" s="141" t="s">
        <v>4477</v>
      </c>
      <c r="D1970" s="139" t="s">
        <v>598</v>
      </c>
      <c r="E1970" s="139" t="s">
        <v>599</v>
      </c>
    </row>
    <row r="1971" spans="2:5" x14ac:dyDescent="0.25">
      <c r="B1971" s="139" t="s">
        <v>4478</v>
      </c>
      <c r="C1971" s="141" t="s">
        <v>4479</v>
      </c>
      <c r="D1971" s="139" t="s">
        <v>598</v>
      </c>
      <c r="E1971" s="139" t="s">
        <v>599</v>
      </c>
    </row>
    <row r="1972" spans="2:5" x14ac:dyDescent="0.25">
      <c r="B1972" s="139" t="s">
        <v>4480</v>
      </c>
      <c r="C1972" s="141" t="s">
        <v>4481</v>
      </c>
      <c r="D1972" s="139" t="s">
        <v>1004</v>
      </c>
      <c r="E1972" s="139" t="s">
        <v>1005</v>
      </c>
    </row>
    <row r="1973" spans="2:5" x14ac:dyDescent="0.25">
      <c r="B1973" s="139" t="s">
        <v>4482</v>
      </c>
      <c r="C1973" s="141" t="s">
        <v>4483</v>
      </c>
      <c r="D1973" s="139" t="s">
        <v>1004</v>
      </c>
      <c r="E1973" s="139" t="s">
        <v>1005</v>
      </c>
    </row>
    <row r="1974" spans="2:5" x14ac:dyDescent="0.25">
      <c r="B1974" s="139" t="s">
        <v>4484</v>
      </c>
      <c r="C1974" s="141" t="s">
        <v>4485</v>
      </c>
      <c r="D1974" s="139" t="s">
        <v>598</v>
      </c>
      <c r="E1974" s="139" t="s">
        <v>599</v>
      </c>
    </row>
    <row r="1975" spans="2:5" x14ac:dyDescent="0.25">
      <c r="B1975" s="139" t="s">
        <v>4486</v>
      </c>
      <c r="C1975" s="141" t="s">
        <v>4487</v>
      </c>
      <c r="D1975" s="139" t="s">
        <v>598</v>
      </c>
      <c r="E1975" s="139" t="s">
        <v>599</v>
      </c>
    </row>
    <row r="1976" spans="2:5" x14ac:dyDescent="0.25">
      <c r="B1976" s="139" t="s">
        <v>4488</v>
      </c>
      <c r="C1976" s="141" t="s">
        <v>4489</v>
      </c>
      <c r="D1976" s="139" t="s">
        <v>1004</v>
      </c>
      <c r="E1976" s="139" t="s">
        <v>1005</v>
      </c>
    </row>
    <row r="1977" spans="2:5" x14ac:dyDescent="0.25">
      <c r="B1977" s="139" t="s">
        <v>4490</v>
      </c>
      <c r="C1977" s="141" t="s">
        <v>4491</v>
      </c>
      <c r="D1977" s="139" t="s">
        <v>598</v>
      </c>
      <c r="E1977" s="139" t="s">
        <v>599</v>
      </c>
    </row>
    <row r="1978" spans="2:5" x14ac:dyDescent="0.25">
      <c r="B1978" s="139" t="s">
        <v>4492</v>
      </c>
      <c r="C1978" s="141" t="s">
        <v>4493</v>
      </c>
      <c r="D1978" s="139" t="s">
        <v>598</v>
      </c>
      <c r="E1978" s="139" t="s">
        <v>599</v>
      </c>
    </row>
    <row r="1979" spans="2:5" x14ac:dyDescent="0.25">
      <c r="B1979" s="139" t="s">
        <v>4494</v>
      </c>
      <c r="C1979" s="141" t="s">
        <v>4495</v>
      </c>
      <c r="D1979" s="139" t="s">
        <v>598</v>
      </c>
      <c r="E1979" s="139" t="s">
        <v>599</v>
      </c>
    </row>
    <row r="1980" spans="2:5" x14ac:dyDescent="0.25">
      <c r="B1980" s="139" t="s">
        <v>4496</v>
      </c>
      <c r="C1980" s="141" t="s">
        <v>4497</v>
      </c>
      <c r="D1980" s="139" t="s">
        <v>598</v>
      </c>
      <c r="E1980" s="139" t="s">
        <v>599</v>
      </c>
    </row>
    <row r="1981" spans="2:5" x14ac:dyDescent="0.25">
      <c r="B1981" s="139" t="s">
        <v>4498</v>
      </c>
      <c r="C1981" s="141" t="s">
        <v>4499</v>
      </c>
      <c r="D1981" s="139" t="s">
        <v>598</v>
      </c>
      <c r="E1981" s="139" t="s">
        <v>599</v>
      </c>
    </row>
    <row r="1982" spans="2:5" x14ac:dyDescent="0.25">
      <c r="B1982" s="139" t="s">
        <v>4500</v>
      </c>
      <c r="C1982" s="141" t="s">
        <v>4501</v>
      </c>
      <c r="D1982" s="139" t="s">
        <v>598</v>
      </c>
      <c r="E1982" s="139" t="s">
        <v>599</v>
      </c>
    </row>
    <row r="1983" spans="2:5" x14ac:dyDescent="0.25">
      <c r="B1983" s="139" t="s">
        <v>4502</v>
      </c>
      <c r="C1983" s="141" t="s">
        <v>4503</v>
      </c>
      <c r="D1983" s="139" t="s">
        <v>598</v>
      </c>
      <c r="E1983" s="139" t="s">
        <v>599</v>
      </c>
    </row>
    <row r="1984" spans="2:5" x14ac:dyDescent="0.25">
      <c r="B1984" s="139" t="s">
        <v>4504</v>
      </c>
      <c r="C1984" s="141" t="s">
        <v>4505</v>
      </c>
      <c r="D1984" s="139" t="s">
        <v>598</v>
      </c>
      <c r="E1984" s="139" t="s">
        <v>599</v>
      </c>
    </row>
    <row r="1985" spans="2:5" x14ac:dyDescent="0.25">
      <c r="B1985" s="139" t="s">
        <v>4506</v>
      </c>
      <c r="C1985" s="141" t="s">
        <v>4507</v>
      </c>
      <c r="D1985" s="139" t="s">
        <v>598</v>
      </c>
      <c r="E1985" s="139" t="s">
        <v>599</v>
      </c>
    </row>
    <row r="1986" spans="2:5" x14ac:dyDescent="0.25">
      <c r="B1986" s="139" t="s">
        <v>4508</v>
      </c>
      <c r="C1986" s="141" t="s">
        <v>4509</v>
      </c>
      <c r="D1986" s="139" t="s">
        <v>598</v>
      </c>
      <c r="E1986" s="139" t="s">
        <v>599</v>
      </c>
    </row>
    <row r="1987" spans="2:5" x14ac:dyDescent="0.25">
      <c r="B1987" s="139" t="s">
        <v>4510</v>
      </c>
      <c r="C1987" s="141" t="s">
        <v>4511</v>
      </c>
      <c r="D1987" s="139" t="s">
        <v>598</v>
      </c>
      <c r="E1987" s="139" t="s">
        <v>599</v>
      </c>
    </row>
    <row r="1988" spans="2:5" x14ac:dyDescent="0.25">
      <c r="B1988" s="139" t="s">
        <v>4512</v>
      </c>
      <c r="C1988" s="141" t="s">
        <v>4513</v>
      </c>
      <c r="D1988" s="139" t="s">
        <v>598</v>
      </c>
      <c r="E1988" s="139" t="s">
        <v>599</v>
      </c>
    </row>
    <row r="1989" spans="2:5" x14ac:dyDescent="0.25">
      <c r="B1989" s="139" t="s">
        <v>4514</v>
      </c>
      <c r="C1989" s="141" t="s">
        <v>4515</v>
      </c>
      <c r="D1989" s="139" t="s">
        <v>598</v>
      </c>
      <c r="E1989" s="139" t="s">
        <v>599</v>
      </c>
    </row>
    <row r="1990" spans="2:5" x14ac:dyDescent="0.25">
      <c r="B1990" s="139" t="s">
        <v>4516</v>
      </c>
      <c r="C1990" s="141" t="s">
        <v>4517</v>
      </c>
      <c r="D1990" s="139" t="s">
        <v>598</v>
      </c>
      <c r="E1990" s="139" t="s">
        <v>599</v>
      </c>
    </row>
    <row r="1991" spans="2:5" x14ac:dyDescent="0.25">
      <c r="B1991" s="139" t="s">
        <v>4518</v>
      </c>
      <c r="C1991" s="141" t="s">
        <v>2041</v>
      </c>
      <c r="D1991" s="139" t="s">
        <v>598</v>
      </c>
      <c r="E1991" s="139" t="s">
        <v>599</v>
      </c>
    </row>
    <row r="1992" spans="2:5" x14ac:dyDescent="0.25">
      <c r="B1992" s="139" t="s">
        <v>4519</v>
      </c>
      <c r="C1992" s="141" t="s">
        <v>4520</v>
      </c>
      <c r="D1992" s="139" t="s">
        <v>598</v>
      </c>
      <c r="E1992" s="139" t="s">
        <v>599</v>
      </c>
    </row>
    <row r="1993" spans="2:5" x14ac:dyDescent="0.25">
      <c r="B1993" s="139" t="s">
        <v>4521</v>
      </c>
      <c r="C1993" s="141" t="s">
        <v>4522</v>
      </c>
      <c r="D1993" s="139" t="s">
        <v>598</v>
      </c>
      <c r="E1993" s="139" t="s">
        <v>599</v>
      </c>
    </row>
    <row r="1994" spans="2:5" x14ac:dyDescent="0.25">
      <c r="B1994" s="139" t="s">
        <v>4523</v>
      </c>
      <c r="C1994" s="141" t="s">
        <v>4524</v>
      </c>
      <c r="D1994" s="139" t="s">
        <v>598</v>
      </c>
      <c r="E1994" s="139" t="s">
        <v>599</v>
      </c>
    </row>
    <row r="1995" spans="2:5" x14ac:dyDescent="0.25">
      <c r="B1995" s="139" t="s">
        <v>4525</v>
      </c>
      <c r="C1995" s="141" t="s">
        <v>4526</v>
      </c>
      <c r="D1995" s="139" t="s">
        <v>598</v>
      </c>
      <c r="E1995" s="139" t="s">
        <v>599</v>
      </c>
    </row>
    <row r="1996" spans="2:5" x14ac:dyDescent="0.25">
      <c r="B1996" s="139" t="s">
        <v>4527</v>
      </c>
      <c r="C1996" s="141" t="s">
        <v>4528</v>
      </c>
      <c r="D1996" s="139" t="s">
        <v>598</v>
      </c>
      <c r="E1996" s="139" t="s">
        <v>599</v>
      </c>
    </row>
    <row r="1997" spans="2:5" x14ac:dyDescent="0.25">
      <c r="B1997" s="139" t="s">
        <v>4529</v>
      </c>
      <c r="C1997" s="141" t="s">
        <v>4530</v>
      </c>
      <c r="D1997" s="139" t="s">
        <v>598</v>
      </c>
      <c r="E1997" s="139" t="s">
        <v>599</v>
      </c>
    </row>
    <row r="1998" spans="2:5" x14ac:dyDescent="0.25">
      <c r="B1998" s="139" t="s">
        <v>4531</v>
      </c>
      <c r="C1998" s="141" t="s">
        <v>4532</v>
      </c>
      <c r="D1998" s="139" t="s">
        <v>598</v>
      </c>
      <c r="E1998" s="139" t="s">
        <v>599</v>
      </c>
    </row>
    <row r="1999" spans="2:5" x14ac:dyDescent="0.25">
      <c r="B1999" s="139" t="s">
        <v>4533</v>
      </c>
      <c r="C1999" s="141" t="s">
        <v>4534</v>
      </c>
      <c r="D1999" s="139" t="s">
        <v>598</v>
      </c>
      <c r="E1999" s="139" t="s">
        <v>599</v>
      </c>
    </row>
    <row r="2000" spans="2:5" x14ac:dyDescent="0.25">
      <c r="B2000" s="139" t="s">
        <v>4535</v>
      </c>
      <c r="C2000" s="141" t="s">
        <v>4536</v>
      </c>
      <c r="D2000" s="139" t="s">
        <v>598</v>
      </c>
      <c r="E2000" s="139" t="s">
        <v>599</v>
      </c>
    </row>
    <row r="2001" spans="2:5" x14ac:dyDescent="0.25">
      <c r="B2001" s="139" t="s">
        <v>4537</v>
      </c>
      <c r="C2001" s="141" t="s">
        <v>4538</v>
      </c>
      <c r="D2001" s="139" t="s">
        <v>598</v>
      </c>
      <c r="E2001" s="139" t="s">
        <v>599</v>
      </c>
    </row>
    <row r="2002" spans="2:5" x14ac:dyDescent="0.25">
      <c r="B2002" s="139" t="s">
        <v>4539</v>
      </c>
      <c r="C2002" s="141" t="s">
        <v>4540</v>
      </c>
      <c r="D2002" s="139" t="s">
        <v>598</v>
      </c>
      <c r="E2002" s="139" t="s">
        <v>599</v>
      </c>
    </row>
    <row r="2003" spans="2:5" x14ac:dyDescent="0.25">
      <c r="B2003" s="139" t="s">
        <v>4541</v>
      </c>
      <c r="C2003" s="141" t="s">
        <v>4147</v>
      </c>
      <c r="D2003" s="139" t="s">
        <v>598</v>
      </c>
      <c r="E2003" s="139" t="s">
        <v>599</v>
      </c>
    </row>
    <row r="2004" spans="2:5" x14ac:dyDescent="0.25">
      <c r="B2004" s="139" t="s">
        <v>4542</v>
      </c>
      <c r="C2004" s="141" t="s">
        <v>4543</v>
      </c>
      <c r="D2004" s="139" t="s">
        <v>598</v>
      </c>
      <c r="E2004" s="139" t="s">
        <v>599</v>
      </c>
    </row>
    <row r="2005" spans="2:5" x14ac:dyDescent="0.25">
      <c r="B2005" s="139" t="s">
        <v>4544</v>
      </c>
      <c r="C2005" s="141" t="s">
        <v>4545</v>
      </c>
      <c r="D2005" s="139" t="s">
        <v>598</v>
      </c>
      <c r="E2005" s="139" t="s">
        <v>599</v>
      </c>
    </row>
    <row r="2006" spans="2:5" x14ac:dyDescent="0.25">
      <c r="B2006" s="139" t="s">
        <v>4546</v>
      </c>
      <c r="C2006" s="141" t="s">
        <v>4547</v>
      </c>
      <c r="D2006" s="139" t="s">
        <v>598</v>
      </c>
      <c r="E2006" s="139" t="s">
        <v>599</v>
      </c>
    </row>
    <row r="2007" spans="2:5" x14ac:dyDescent="0.25">
      <c r="B2007" s="139" t="s">
        <v>4548</v>
      </c>
      <c r="C2007" s="141" t="s">
        <v>4549</v>
      </c>
      <c r="D2007" s="139" t="s">
        <v>598</v>
      </c>
      <c r="E2007" s="139" t="s">
        <v>599</v>
      </c>
    </row>
    <row r="2008" spans="2:5" x14ac:dyDescent="0.25">
      <c r="B2008" s="139" t="s">
        <v>4550</v>
      </c>
      <c r="C2008" s="141" t="s">
        <v>4551</v>
      </c>
      <c r="D2008" s="139" t="s">
        <v>598</v>
      </c>
      <c r="E2008" s="139" t="s">
        <v>599</v>
      </c>
    </row>
    <row r="2009" spans="2:5" x14ac:dyDescent="0.25">
      <c r="B2009" s="139" t="s">
        <v>4552</v>
      </c>
      <c r="C2009" s="141" t="s">
        <v>4553</v>
      </c>
      <c r="D2009" s="139" t="s">
        <v>598</v>
      </c>
      <c r="E2009" s="139" t="s">
        <v>599</v>
      </c>
    </row>
    <row r="2010" spans="2:5" x14ac:dyDescent="0.25">
      <c r="B2010" s="139" t="s">
        <v>4554</v>
      </c>
      <c r="C2010" s="141" t="s">
        <v>4555</v>
      </c>
      <c r="D2010" s="139" t="s">
        <v>598</v>
      </c>
      <c r="E2010" s="139" t="s">
        <v>599</v>
      </c>
    </row>
    <row r="2011" spans="2:5" x14ac:dyDescent="0.25">
      <c r="B2011" s="139" t="s">
        <v>4556</v>
      </c>
      <c r="C2011" s="141" t="s">
        <v>4557</v>
      </c>
      <c r="D2011" s="139" t="s">
        <v>598</v>
      </c>
      <c r="E2011" s="139" t="s">
        <v>599</v>
      </c>
    </row>
    <row r="2012" spans="2:5" x14ac:dyDescent="0.25">
      <c r="B2012" s="139" t="s">
        <v>4558</v>
      </c>
      <c r="C2012" s="141" t="s">
        <v>4559</v>
      </c>
      <c r="D2012" s="139" t="s">
        <v>598</v>
      </c>
      <c r="E2012" s="139" t="s">
        <v>599</v>
      </c>
    </row>
    <row r="2013" spans="2:5" x14ac:dyDescent="0.25">
      <c r="B2013" s="139" t="s">
        <v>4560</v>
      </c>
      <c r="C2013" s="141" t="s">
        <v>4561</v>
      </c>
      <c r="D2013" s="139" t="s">
        <v>1004</v>
      </c>
      <c r="E2013" s="139" t="s">
        <v>1005</v>
      </c>
    </row>
    <row r="2014" spans="2:5" x14ac:dyDescent="0.25">
      <c r="B2014" s="139" t="s">
        <v>4562</v>
      </c>
      <c r="C2014" s="141" t="s">
        <v>4563</v>
      </c>
      <c r="D2014" s="139" t="s">
        <v>598</v>
      </c>
      <c r="E2014" s="139" t="s">
        <v>599</v>
      </c>
    </row>
    <row r="2015" spans="2:5" x14ac:dyDescent="0.25">
      <c r="B2015" s="139" t="s">
        <v>4564</v>
      </c>
      <c r="C2015" s="141" t="s">
        <v>4565</v>
      </c>
      <c r="D2015" s="139" t="s">
        <v>598</v>
      </c>
      <c r="E2015" s="139" t="s">
        <v>599</v>
      </c>
    </row>
    <row r="2016" spans="2:5" x14ac:dyDescent="0.25">
      <c r="B2016" s="139" t="s">
        <v>4566</v>
      </c>
      <c r="C2016" s="141" t="s">
        <v>4567</v>
      </c>
      <c r="D2016" s="139" t="s">
        <v>598</v>
      </c>
      <c r="E2016" s="139" t="s">
        <v>599</v>
      </c>
    </row>
    <row r="2017" spans="2:5" x14ac:dyDescent="0.25">
      <c r="B2017" s="139" t="s">
        <v>4568</v>
      </c>
      <c r="C2017" s="141" t="s">
        <v>4569</v>
      </c>
      <c r="D2017" s="139" t="s">
        <v>598</v>
      </c>
      <c r="E2017" s="139" t="s">
        <v>599</v>
      </c>
    </row>
    <row r="2018" spans="2:5" x14ac:dyDescent="0.25">
      <c r="B2018" s="139" t="s">
        <v>4570</v>
      </c>
      <c r="C2018" s="141" t="s">
        <v>4571</v>
      </c>
      <c r="D2018" s="139" t="s">
        <v>598</v>
      </c>
      <c r="E2018" s="139" t="s">
        <v>599</v>
      </c>
    </row>
    <row r="2019" spans="2:5" x14ac:dyDescent="0.25">
      <c r="B2019" s="139" t="s">
        <v>4572</v>
      </c>
      <c r="C2019" s="141" t="s">
        <v>4573</v>
      </c>
      <c r="D2019" s="139" t="s">
        <v>598</v>
      </c>
      <c r="E2019" s="139" t="s">
        <v>599</v>
      </c>
    </row>
    <row r="2020" spans="2:5" x14ac:dyDescent="0.25">
      <c r="B2020" s="139" t="s">
        <v>4574</v>
      </c>
      <c r="C2020" s="141" t="s">
        <v>4575</v>
      </c>
      <c r="D2020" s="139" t="s">
        <v>1004</v>
      </c>
      <c r="E2020" s="139" t="s">
        <v>1005</v>
      </c>
    </row>
    <row r="2021" spans="2:5" x14ac:dyDescent="0.25">
      <c r="B2021" s="139" t="s">
        <v>4576</v>
      </c>
      <c r="C2021" s="141" t="s">
        <v>4577</v>
      </c>
      <c r="D2021" s="139" t="s">
        <v>598</v>
      </c>
      <c r="E2021" s="139" t="s">
        <v>599</v>
      </c>
    </row>
    <row r="2022" spans="2:5" x14ac:dyDescent="0.25">
      <c r="B2022" s="139" t="s">
        <v>4578</v>
      </c>
      <c r="C2022" s="141" t="s">
        <v>4579</v>
      </c>
      <c r="D2022" s="139" t="s">
        <v>598</v>
      </c>
      <c r="E2022" s="139" t="s">
        <v>599</v>
      </c>
    </row>
    <row r="2023" spans="2:5" x14ac:dyDescent="0.25">
      <c r="B2023" s="139" t="s">
        <v>4580</v>
      </c>
      <c r="C2023" s="141" t="s">
        <v>4581</v>
      </c>
      <c r="D2023" s="139" t="s">
        <v>598</v>
      </c>
      <c r="E2023" s="139" t="s">
        <v>599</v>
      </c>
    </row>
    <row r="2024" spans="2:5" x14ac:dyDescent="0.25">
      <c r="B2024" s="139" t="s">
        <v>4582</v>
      </c>
      <c r="C2024" s="141" t="s">
        <v>4583</v>
      </c>
      <c r="D2024" s="139" t="s">
        <v>598</v>
      </c>
      <c r="E2024" s="139" t="s">
        <v>599</v>
      </c>
    </row>
    <row r="2025" spans="2:5" x14ac:dyDescent="0.25">
      <c r="B2025" s="139" t="s">
        <v>4584</v>
      </c>
      <c r="C2025" s="141" t="s">
        <v>4585</v>
      </c>
      <c r="D2025" s="139" t="s">
        <v>598</v>
      </c>
      <c r="E2025" s="139" t="s">
        <v>599</v>
      </c>
    </row>
    <row r="2026" spans="2:5" x14ac:dyDescent="0.25">
      <c r="B2026" s="139" t="s">
        <v>4586</v>
      </c>
      <c r="C2026" s="141" t="s">
        <v>4587</v>
      </c>
      <c r="D2026" s="139" t="s">
        <v>1004</v>
      </c>
      <c r="E2026" s="139" t="s">
        <v>1005</v>
      </c>
    </row>
    <row r="2027" spans="2:5" x14ac:dyDescent="0.25">
      <c r="B2027" s="139" t="s">
        <v>4588</v>
      </c>
      <c r="C2027" s="141" t="s">
        <v>4589</v>
      </c>
      <c r="D2027" s="139" t="s">
        <v>598</v>
      </c>
      <c r="E2027" s="139" t="s">
        <v>599</v>
      </c>
    </row>
    <row r="2028" spans="2:5" x14ac:dyDescent="0.25">
      <c r="B2028" s="139" t="s">
        <v>4590</v>
      </c>
      <c r="C2028" s="141" t="s">
        <v>4591</v>
      </c>
      <c r="D2028" s="139" t="s">
        <v>598</v>
      </c>
      <c r="E2028" s="139" t="s">
        <v>599</v>
      </c>
    </row>
    <row r="2029" spans="2:5" x14ac:dyDescent="0.25">
      <c r="B2029" s="139" t="s">
        <v>4592</v>
      </c>
      <c r="C2029" s="141" t="s">
        <v>4593</v>
      </c>
      <c r="D2029" s="139" t="s">
        <v>598</v>
      </c>
      <c r="E2029" s="139" t="s">
        <v>599</v>
      </c>
    </row>
    <row r="2030" spans="2:5" x14ac:dyDescent="0.25">
      <c r="B2030" s="139" t="s">
        <v>4594</v>
      </c>
      <c r="C2030" s="141" t="s">
        <v>4595</v>
      </c>
      <c r="D2030" s="139" t="s">
        <v>598</v>
      </c>
      <c r="E2030" s="139" t="s">
        <v>599</v>
      </c>
    </row>
    <row r="2031" spans="2:5" x14ac:dyDescent="0.25">
      <c r="B2031" s="139" t="s">
        <v>4596</v>
      </c>
      <c r="C2031" s="141" t="s">
        <v>4597</v>
      </c>
      <c r="D2031" s="139" t="s">
        <v>598</v>
      </c>
      <c r="E2031" s="139" t="s">
        <v>599</v>
      </c>
    </row>
    <row r="2032" spans="2:5" x14ac:dyDescent="0.25">
      <c r="B2032" s="139" t="s">
        <v>4598</v>
      </c>
      <c r="C2032" s="141" t="s">
        <v>4599</v>
      </c>
      <c r="D2032" s="139" t="s">
        <v>598</v>
      </c>
      <c r="E2032" s="139" t="s">
        <v>599</v>
      </c>
    </row>
    <row r="2033" spans="2:5" x14ac:dyDescent="0.25">
      <c r="B2033" s="139" t="s">
        <v>4600</v>
      </c>
      <c r="C2033" s="141" t="s">
        <v>4601</v>
      </c>
      <c r="D2033" s="139" t="s">
        <v>598</v>
      </c>
      <c r="E2033" s="139" t="s">
        <v>599</v>
      </c>
    </row>
    <row r="2034" spans="2:5" x14ac:dyDescent="0.25">
      <c r="B2034" s="139" t="s">
        <v>4602</v>
      </c>
      <c r="C2034" s="141" t="s">
        <v>4603</v>
      </c>
      <c r="D2034" s="139" t="s">
        <v>598</v>
      </c>
      <c r="E2034" s="139" t="s">
        <v>599</v>
      </c>
    </row>
    <row r="2035" spans="2:5" x14ac:dyDescent="0.25">
      <c r="B2035" s="139" t="s">
        <v>4604</v>
      </c>
      <c r="C2035" s="141" t="s">
        <v>4605</v>
      </c>
      <c r="D2035" s="139" t="s">
        <v>598</v>
      </c>
      <c r="E2035" s="139" t="s">
        <v>599</v>
      </c>
    </row>
    <row r="2036" spans="2:5" x14ac:dyDescent="0.25">
      <c r="B2036" s="139" t="s">
        <v>4606</v>
      </c>
      <c r="C2036" s="141" t="s">
        <v>4607</v>
      </c>
      <c r="D2036" s="139" t="s">
        <v>598</v>
      </c>
      <c r="E2036" s="139" t="s">
        <v>599</v>
      </c>
    </row>
    <row r="2037" spans="2:5" x14ac:dyDescent="0.25">
      <c r="B2037" s="139" t="s">
        <v>4608</v>
      </c>
      <c r="C2037" s="141" t="s">
        <v>4609</v>
      </c>
      <c r="D2037" s="139" t="s">
        <v>598</v>
      </c>
      <c r="E2037" s="139" t="s">
        <v>599</v>
      </c>
    </row>
    <row r="2038" spans="2:5" x14ac:dyDescent="0.25">
      <c r="B2038" s="139" t="s">
        <v>4610</v>
      </c>
      <c r="C2038" s="141" t="s">
        <v>4611</v>
      </c>
      <c r="D2038" s="139" t="s">
        <v>1004</v>
      </c>
      <c r="E2038" s="139" t="s">
        <v>1005</v>
      </c>
    </row>
    <row r="2039" spans="2:5" x14ac:dyDescent="0.25">
      <c r="B2039" s="139" t="s">
        <v>4612</v>
      </c>
      <c r="C2039" s="141" t="s">
        <v>4613</v>
      </c>
      <c r="D2039" s="139" t="s">
        <v>598</v>
      </c>
      <c r="E2039" s="139" t="s">
        <v>599</v>
      </c>
    </row>
    <row r="2040" spans="2:5" x14ac:dyDescent="0.25">
      <c r="B2040" s="139" t="s">
        <v>4614</v>
      </c>
      <c r="C2040" s="141" t="s">
        <v>4615</v>
      </c>
      <c r="D2040" s="139" t="s">
        <v>598</v>
      </c>
      <c r="E2040" s="139" t="s">
        <v>599</v>
      </c>
    </row>
    <row r="2041" spans="2:5" x14ac:dyDescent="0.25">
      <c r="B2041" s="139" t="s">
        <v>4616</v>
      </c>
      <c r="C2041" s="141" t="s">
        <v>4617</v>
      </c>
      <c r="D2041" s="139" t="s">
        <v>598</v>
      </c>
      <c r="E2041" s="139" t="s">
        <v>599</v>
      </c>
    </row>
    <row r="2042" spans="2:5" x14ac:dyDescent="0.25">
      <c r="B2042" s="139" t="s">
        <v>4618</v>
      </c>
      <c r="C2042" s="141" t="s">
        <v>4619</v>
      </c>
      <c r="D2042" s="139" t="s">
        <v>598</v>
      </c>
      <c r="E2042" s="139" t="s">
        <v>599</v>
      </c>
    </row>
    <row r="2043" spans="2:5" x14ac:dyDescent="0.25">
      <c r="B2043" s="139" t="s">
        <v>4620</v>
      </c>
      <c r="C2043" s="141" t="s">
        <v>4621</v>
      </c>
      <c r="D2043" s="139" t="s">
        <v>598</v>
      </c>
      <c r="E2043" s="139" t="s">
        <v>599</v>
      </c>
    </row>
    <row r="2044" spans="2:5" x14ac:dyDescent="0.25">
      <c r="B2044" s="139" t="s">
        <v>4622</v>
      </c>
      <c r="C2044" s="141" t="s">
        <v>4623</v>
      </c>
      <c r="D2044" s="139" t="s">
        <v>598</v>
      </c>
      <c r="E2044" s="139" t="s">
        <v>599</v>
      </c>
    </row>
    <row r="2045" spans="2:5" x14ac:dyDescent="0.25">
      <c r="B2045" s="139" t="s">
        <v>4624</v>
      </c>
      <c r="C2045" s="141" t="s">
        <v>4625</v>
      </c>
      <c r="D2045" s="139" t="s">
        <v>598</v>
      </c>
      <c r="E2045" s="139" t="s">
        <v>599</v>
      </c>
    </row>
    <row r="2046" spans="2:5" x14ac:dyDescent="0.25">
      <c r="B2046" s="139" t="s">
        <v>4626</v>
      </c>
      <c r="C2046" s="141" t="s">
        <v>4627</v>
      </c>
      <c r="D2046" s="139" t="s">
        <v>598</v>
      </c>
      <c r="E2046" s="139" t="s">
        <v>599</v>
      </c>
    </row>
    <row r="2047" spans="2:5" x14ac:dyDescent="0.25">
      <c r="B2047" s="139" t="s">
        <v>4628</v>
      </c>
      <c r="C2047" s="141" t="s">
        <v>4629</v>
      </c>
      <c r="D2047" s="139" t="s">
        <v>598</v>
      </c>
      <c r="E2047" s="139" t="s">
        <v>599</v>
      </c>
    </row>
    <row r="2048" spans="2:5" x14ac:dyDescent="0.25">
      <c r="B2048" s="139" t="s">
        <v>4630</v>
      </c>
      <c r="C2048" s="141" t="s">
        <v>4631</v>
      </c>
      <c r="D2048" s="139" t="s">
        <v>598</v>
      </c>
      <c r="E2048" s="139" t="s">
        <v>599</v>
      </c>
    </row>
    <row r="2049" spans="2:5" x14ac:dyDescent="0.25">
      <c r="B2049" s="139" t="s">
        <v>4632</v>
      </c>
      <c r="C2049" s="141" t="s">
        <v>4633</v>
      </c>
      <c r="D2049" s="139" t="s">
        <v>1004</v>
      </c>
      <c r="E2049" s="139" t="s">
        <v>1005</v>
      </c>
    </row>
    <row r="2050" spans="2:5" x14ac:dyDescent="0.25">
      <c r="B2050" s="139" t="s">
        <v>4634</v>
      </c>
      <c r="C2050" s="141" t="s">
        <v>4635</v>
      </c>
      <c r="D2050" s="139" t="s">
        <v>1004</v>
      </c>
      <c r="E2050" s="139" t="s">
        <v>1005</v>
      </c>
    </row>
    <row r="2051" spans="2:5" x14ac:dyDescent="0.25">
      <c r="B2051" s="139" t="s">
        <v>4636</v>
      </c>
      <c r="C2051" s="141" t="s">
        <v>4637</v>
      </c>
      <c r="D2051" s="139" t="s">
        <v>1004</v>
      </c>
      <c r="E2051" s="139" t="s">
        <v>1005</v>
      </c>
    </row>
    <row r="2052" spans="2:5" x14ac:dyDescent="0.25">
      <c r="B2052" s="139" t="s">
        <v>4638</v>
      </c>
      <c r="C2052" s="141" t="s">
        <v>4639</v>
      </c>
      <c r="D2052" s="139" t="s">
        <v>598</v>
      </c>
      <c r="E2052" s="139" t="s">
        <v>599</v>
      </c>
    </row>
    <row r="2053" spans="2:5" x14ac:dyDescent="0.25">
      <c r="B2053" s="139" t="s">
        <v>4640</v>
      </c>
      <c r="C2053" s="141" t="s">
        <v>4641</v>
      </c>
      <c r="D2053" s="139" t="s">
        <v>598</v>
      </c>
      <c r="E2053" s="139" t="s">
        <v>599</v>
      </c>
    </row>
    <row r="2054" spans="2:5" x14ac:dyDescent="0.25">
      <c r="B2054" s="139" t="s">
        <v>4642</v>
      </c>
      <c r="C2054" s="141" t="s">
        <v>4643</v>
      </c>
      <c r="D2054" s="139" t="s">
        <v>598</v>
      </c>
      <c r="E2054" s="139" t="s">
        <v>599</v>
      </c>
    </row>
    <row r="2055" spans="2:5" x14ac:dyDescent="0.25">
      <c r="B2055" s="139" t="s">
        <v>4644</v>
      </c>
      <c r="C2055" s="141" t="s">
        <v>4645</v>
      </c>
      <c r="D2055" s="139" t="s">
        <v>598</v>
      </c>
      <c r="E2055" s="139" t="s">
        <v>599</v>
      </c>
    </row>
    <row r="2056" spans="2:5" x14ac:dyDescent="0.25">
      <c r="B2056" s="139" t="s">
        <v>4646</v>
      </c>
      <c r="C2056" s="141" t="s">
        <v>4647</v>
      </c>
      <c r="D2056" s="139" t="s">
        <v>994</v>
      </c>
      <c r="E2056" s="139" t="s">
        <v>995</v>
      </c>
    </row>
    <row r="2057" spans="2:5" x14ac:dyDescent="0.25">
      <c r="B2057" s="139" t="s">
        <v>4648</v>
      </c>
      <c r="C2057" s="141" t="s">
        <v>4649</v>
      </c>
      <c r="D2057" s="139" t="s">
        <v>1004</v>
      </c>
      <c r="E2057" s="139" t="s">
        <v>1005</v>
      </c>
    </row>
    <row r="2058" spans="2:5" x14ac:dyDescent="0.25">
      <c r="B2058" s="139" t="s">
        <v>4650</v>
      </c>
      <c r="C2058" s="141" t="s">
        <v>4651</v>
      </c>
      <c r="D2058" s="139" t="s">
        <v>598</v>
      </c>
      <c r="E2058" s="139" t="s">
        <v>599</v>
      </c>
    </row>
    <row r="2059" spans="2:5" x14ac:dyDescent="0.25">
      <c r="B2059" s="139" t="s">
        <v>4652</v>
      </c>
      <c r="C2059" s="141" t="s">
        <v>4653</v>
      </c>
      <c r="D2059" s="139" t="s">
        <v>598</v>
      </c>
      <c r="E2059" s="139" t="s">
        <v>599</v>
      </c>
    </row>
    <row r="2060" spans="2:5" x14ac:dyDescent="0.25">
      <c r="B2060" s="139" t="s">
        <v>4654</v>
      </c>
      <c r="C2060" s="141" t="s">
        <v>4655</v>
      </c>
      <c r="D2060" s="139" t="s">
        <v>598</v>
      </c>
      <c r="E2060" s="139" t="s">
        <v>599</v>
      </c>
    </row>
    <row r="2061" spans="2:5" x14ac:dyDescent="0.25">
      <c r="B2061" s="139" t="s">
        <v>4656</v>
      </c>
      <c r="C2061" s="141" t="s">
        <v>4657</v>
      </c>
      <c r="D2061" s="139" t="s">
        <v>4658</v>
      </c>
      <c r="E2061" s="139" t="s">
        <v>4659</v>
      </c>
    </row>
    <row r="2062" spans="2:5" x14ac:dyDescent="0.25">
      <c r="B2062" s="139" t="s">
        <v>4660</v>
      </c>
      <c r="C2062" s="141" t="s">
        <v>4661</v>
      </c>
      <c r="D2062" s="139" t="s">
        <v>598</v>
      </c>
      <c r="E2062" s="139" t="s">
        <v>599</v>
      </c>
    </row>
    <row r="2063" spans="2:5" x14ac:dyDescent="0.25">
      <c r="B2063" s="139" t="s">
        <v>4662</v>
      </c>
      <c r="C2063" s="141" t="s">
        <v>4663</v>
      </c>
      <c r="D2063" s="139" t="s">
        <v>598</v>
      </c>
      <c r="E2063" s="139" t="s">
        <v>599</v>
      </c>
    </row>
    <row r="2064" spans="2:5" x14ac:dyDescent="0.25">
      <c r="B2064" s="139" t="s">
        <v>4664</v>
      </c>
      <c r="C2064" s="141" t="s">
        <v>4665</v>
      </c>
      <c r="D2064" s="139" t="s">
        <v>4658</v>
      </c>
      <c r="E2064" s="139" t="s">
        <v>4659</v>
      </c>
    </row>
    <row r="2065" spans="2:5" x14ac:dyDescent="0.25">
      <c r="B2065" s="139" t="s">
        <v>4666</v>
      </c>
      <c r="C2065" s="141" t="s">
        <v>4667</v>
      </c>
      <c r="D2065" s="139" t="s">
        <v>598</v>
      </c>
      <c r="E2065" s="139" t="s">
        <v>599</v>
      </c>
    </row>
    <row r="2066" spans="2:5" x14ac:dyDescent="0.25">
      <c r="B2066" s="139" t="s">
        <v>4668</v>
      </c>
      <c r="C2066" s="141" t="s">
        <v>4669</v>
      </c>
      <c r="D2066" s="139" t="s">
        <v>598</v>
      </c>
      <c r="E2066" s="139" t="s">
        <v>599</v>
      </c>
    </row>
    <row r="2067" spans="2:5" x14ac:dyDescent="0.25">
      <c r="B2067" s="139" t="s">
        <v>4670</v>
      </c>
      <c r="C2067" s="141" t="s">
        <v>4671</v>
      </c>
      <c r="D2067" s="139" t="s">
        <v>1004</v>
      </c>
      <c r="E2067" s="139" t="s">
        <v>1005</v>
      </c>
    </row>
    <row r="2068" spans="2:5" x14ac:dyDescent="0.25">
      <c r="B2068" s="139" t="s">
        <v>4672</v>
      </c>
      <c r="C2068" s="141" t="s">
        <v>4673</v>
      </c>
      <c r="D2068" s="139" t="s">
        <v>598</v>
      </c>
      <c r="E2068" s="139" t="s">
        <v>599</v>
      </c>
    </row>
    <row r="2069" spans="2:5" x14ac:dyDescent="0.25">
      <c r="B2069" s="139" t="s">
        <v>4674</v>
      </c>
      <c r="C2069" s="141" t="s">
        <v>4675</v>
      </c>
      <c r="D2069" s="139" t="s">
        <v>598</v>
      </c>
      <c r="E2069" s="139" t="s">
        <v>599</v>
      </c>
    </row>
    <row r="2070" spans="2:5" x14ac:dyDescent="0.25">
      <c r="B2070" s="139" t="s">
        <v>4676</v>
      </c>
      <c r="C2070" s="141" t="s">
        <v>4677</v>
      </c>
      <c r="D2070" s="139" t="s">
        <v>598</v>
      </c>
      <c r="E2070" s="139" t="s">
        <v>599</v>
      </c>
    </row>
    <row r="2071" spans="2:5" x14ac:dyDescent="0.25">
      <c r="B2071" s="139" t="s">
        <v>4678</v>
      </c>
      <c r="C2071" s="141" t="s">
        <v>4679</v>
      </c>
      <c r="D2071" s="139" t="s">
        <v>598</v>
      </c>
      <c r="E2071" s="139" t="s">
        <v>599</v>
      </c>
    </row>
    <row r="2072" spans="2:5" x14ac:dyDescent="0.25">
      <c r="B2072" s="139" t="s">
        <v>4680</v>
      </c>
      <c r="C2072" s="141" t="s">
        <v>4681</v>
      </c>
      <c r="D2072" s="139" t="s">
        <v>598</v>
      </c>
      <c r="E2072" s="139" t="s">
        <v>599</v>
      </c>
    </row>
    <row r="2073" spans="2:5" x14ac:dyDescent="0.25">
      <c r="B2073" s="139" t="s">
        <v>4682</v>
      </c>
      <c r="C2073" s="141" t="s">
        <v>4683</v>
      </c>
      <c r="D2073" s="139" t="s">
        <v>598</v>
      </c>
      <c r="E2073" s="139" t="s">
        <v>599</v>
      </c>
    </row>
    <row r="2074" spans="2:5" x14ac:dyDescent="0.25">
      <c r="B2074" s="139" t="s">
        <v>4684</v>
      </c>
      <c r="C2074" s="141" t="s">
        <v>4685</v>
      </c>
      <c r="D2074" s="139" t="s">
        <v>1004</v>
      </c>
      <c r="E2074" s="139" t="s">
        <v>1005</v>
      </c>
    </row>
    <row r="2075" spans="2:5" x14ac:dyDescent="0.25">
      <c r="B2075" s="139" t="s">
        <v>4686</v>
      </c>
      <c r="C2075" s="141" t="s">
        <v>4687</v>
      </c>
      <c r="D2075" s="139" t="s">
        <v>598</v>
      </c>
      <c r="E2075" s="139" t="s">
        <v>599</v>
      </c>
    </row>
    <row r="2076" spans="2:5" x14ac:dyDescent="0.25">
      <c r="B2076" s="139" t="s">
        <v>4688</v>
      </c>
      <c r="C2076" s="141" t="s">
        <v>4689</v>
      </c>
      <c r="D2076" s="139" t="s">
        <v>598</v>
      </c>
      <c r="E2076" s="139" t="s">
        <v>599</v>
      </c>
    </row>
    <row r="2077" spans="2:5" x14ac:dyDescent="0.25">
      <c r="B2077" s="139" t="s">
        <v>4690</v>
      </c>
      <c r="C2077" s="141" t="s">
        <v>4691</v>
      </c>
      <c r="D2077" s="139" t="s">
        <v>598</v>
      </c>
      <c r="E2077" s="139" t="s">
        <v>599</v>
      </c>
    </row>
    <row r="2078" spans="2:5" x14ac:dyDescent="0.25">
      <c r="B2078" s="139" t="s">
        <v>4692</v>
      </c>
      <c r="C2078" s="141" t="s">
        <v>4693</v>
      </c>
      <c r="D2078" s="139" t="s">
        <v>598</v>
      </c>
      <c r="E2078" s="139" t="s">
        <v>599</v>
      </c>
    </row>
    <row r="2079" spans="2:5" x14ac:dyDescent="0.25">
      <c r="B2079" s="139" t="s">
        <v>4694</v>
      </c>
      <c r="C2079" s="141" t="s">
        <v>4695</v>
      </c>
      <c r="D2079" s="139" t="s">
        <v>598</v>
      </c>
      <c r="E2079" s="139" t="s">
        <v>599</v>
      </c>
    </row>
    <row r="2080" spans="2:5" x14ac:dyDescent="0.25">
      <c r="B2080" s="139" t="s">
        <v>4696</v>
      </c>
      <c r="C2080" s="141" t="s">
        <v>4697</v>
      </c>
      <c r="D2080" s="139" t="s">
        <v>598</v>
      </c>
      <c r="E2080" s="139" t="s">
        <v>599</v>
      </c>
    </row>
    <row r="2081" spans="2:5" x14ac:dyDescent="0.25">
      <c r="B2081" s="139" t="s">
        <v>4698</v>
      </c>
      <c r="C2081" s="141" t="s">
        <v>4699</v>
      </c>
      <c r="D2081" s="139" t="s">
        <v>598</v>
      </c>
      <c r="E2081" s="139" t="s">
        <v>599</v>
      </c>
    </row>
    <row r="2082" spans="2:5" x14ac:dyDescent="0.25">
      <c r="B2082" s="139" t="s">
        <v>4700</v>
      </c>
      <c r="C2082" s="141" t="s">
        <v>4701</v>
      </c>
      <c r="D2082" s="139" t="s">
        <v>598</v>
      </c>
      <c r="E2082" s="139" t="s">
        <v>599</v>
      </c>
    </row>
    <row r="2083" spans="2:5" x14ac:dyDescent="0.25">
      <c r="B2083" s="139" t="s">
        <v>4702</v>
      </c>
      <c r="C2083" s="141" t="s">
        <v>4703</v>
      </c>
      <c r="D2083" s="139" t="s">
        <v>598</v>
      </c>
      <c r="E2083" s="139" t="s">
        <v>599</v>
      </c>
    </row>
    <row r="2084" spans="2:5" x14ac:dyDescent="0.25">
      <c r="B2084" s="139" t="s">
        <v>4704</v>
      </c>
      <c r="C2084" s="141" t="s">
        <v>4705</v>
      </c>
      <c r="D2084" s="139" t="s">
        <v>598</v>
      </c>
      <c r="E2084" s="139" t="s">
        <v>599</v>
      </c>
    </row>
    <row r="2085" spans="2:5" x14ac:dyDescent="0.25">
      <c r="B2085" s="139" t="s">
        <v>4706</v>
      </c>
      <c r="C2085" s="141" t="s">
        <v>4707</v>
      </c>
      <c r="D2085" s="139" t="s">
        <v>598</v>
      </c>
      <c r="E2085" s="139" t="s">
        <v>599</v>
      </c>
    </row>
    <row r="2086" spans="2:5" x14ac:dyDescent="0.25">
      <c r="B2086" s="139" t="s">
        <v>4708</v>
      </c>
      <c r="C2086" s="141" t="s">
        <v>4709</v>
      </c>
      <c r="D2086" s="139" t="s">
        <v>598</v>
      </c>
      <c r="E2086" s="139" t="s">
        <v>599</v>
      </c>
    </row>
    <row r="2087" spans="2:5" x14ac:dyDescent="0.25">
      <c r="B2087" s="139" t="s">
        <v>4710</v>
      </c>
      <c r="C2087" s="141" t="s">
        <v>4711</v>
      </c>
      <c r="D2087" s="139" t="s">
        <v>598</v>
      </c>
      <c r="E2087" s="139" t="s">
        <v>599</v>
      </c>
    </row>
    <row r="2088" spans="2:5" x14ac:dyDescent="0.25">
      <c r="B2088" s="139" t="s">
        <v>4712</v>
      </c>
      <c r="C2088" s="141" t="s">
        <v>4713</v>
      </c>
      <c r="D2088" s="139" t="s">
        <v>598</v>
      </c>
      <c r="E2088" s="139" t="s">
        <v>599</v>
      </c>
    </row>
    <row r="2089" spans="2:5" x14ac:dyDescent="0.25">
      <c r="B2089" s="139" t="s">
        <v>4714</v>
      </c>
      <c r="C2089" s="141" t="s">
        <v>4715</v>
      </c>
      <c r="D2089" s="139" t="s">
        <v>598</v>
      </c>
      <c r="E2089" s="139" t="s">
        <v>599</v>
      </c>
    </row>
    <row r="2090" spans="2:5" x14ac:dyDescent="0.25">
      <c r="B2090" s="139" t="s">
        <v>4716</v>
      </c>
      <c r="C2090" s="141" t="s">
        <v>4717</v>
      </c>
      <c r="D2090" s="139" t="s">
        <v>598</v>
      </c>
      <c r="E2090" s="139" t="s">
        <v>599</v>
      </c>
    </row>
    <row r="2091" spans="2:5" x14ac:dyDescent="0.25">
      <c r="B2091" s="139" t="s">
        <v>4718</v>
      </c>
      <c r="C2091" s="141" t="s">
        <v>4719</v>
      </c>
      <c r="D2091" s="139" t="s">
        <v>1004</v>
      </c>
      <c r="E2091" s="139" t="s">
        <v>1005</v>
      </c>
    </row>
    <row r="2092" spans="2:5" x14ac:dyDescent="0.25">
      <c r="B2092" s="139" t="s">
        <v>4720</v>
      </c>
      <c r="C2092" s="141" t="s">
        <v>4721</v>
      </c>
      <c r="D2092" s="139" t="s">
        <v>598</v>
      </c>
      <c r="E2092" s="139" t="s">
        <v>599</v>
      </c>
    </row>
    <row r="2093" spans="2:5" x14ac:dyDescent="0.25">
      <c r="B2093" s="139" t="s">
        <v>4722</v>
      </c>
      <c r="C2093" s="141" t="s">
        <v>4723</v>
      </c>
      <c r="D2093" s="139" t="s">
        <v>598</v>
      </c>
      <c r="E2093" s="139" t="s">
        <v>599</v>
      </c>
    </row>
    <row r="2094" spans="2:5" x14ac:dyDescent="0.25">
      <c r="B2094" s="139" t="s">
        <v>4724</v>
      </c>
      <c r="C2094" s="141" t="s">
        <v>4725</v>
      </c>
      <c r="D2094" s="139" t="s">
        <v>994</v>
      </c>
      <c r="E2094" s="139" t="s">
        <v>995</v>
      </c>
    </row>
    <row r="2095" spans="2:5" x14ac:dyDescent="0.25">
      <c r="B2095" s="139" t="s">
        <v>4726</v>
      </c>
      <c r="C2095" s="141" t="s">
        <v>4727</v>
      </c>
      <c r="D2095" s="139" t="s">
        <v>598</v>
      </c>
      <c r="E2095" s="139" t="s">
        <v>599</v>
      </c>
    </row>
    <row r="2096" spans="2:5" x14ac:dyDescent="0.25">
      <c r="B2096" s="139" t="s">
        <v>4728</v>
      </c>
      <c r="C2096" s="141" t="s">
        <v>4729</v>
      </c>
      <c r="D2096" s="139" t="s">
        <v>598</v>
      </c>
      <c r="E2096" s="139" t="s">
        <v>599</v>
      </c>
    </row>
    <row r="2097" spans="2:5" x14ac:dyDescent="0.25">
      <c r="B2097" s="139" t="s">
        <v>4730</v>
      </c>
      <c r="C2097" s="141" t="s">
        <v>4731</v>
      </c>
      <c r="D2097" s="139" t="s">
        <v>598</v>
      </c>
      <c r="E2097" s="139" t="s">
        <v>599</v>
      </c>
    </row>
    <row r="2098" spans="2:5" x14ac:dyDescent="0.25">
      <c r="B2098" s="139" t="s">
        <v>4732</v>
      </c>
      <c r="C2098" s="141" t="s">
        <v>4733</v>
      </c>
      <c r="D2098" s="139" t="s">
        <v>598</v>
      </c>
      <c r="E2098" s="139" t="s">
        <v>599</v>
      </c>
    </row>
    <row r="2099" spans="2:5" x14ac:dyDescent="0.25">
      <c r="B2099" s="139" t="s">
        <v>4734</v>
      </c>
      <c r="C2099" s="141" t="s">
        <v>4735</v>
      </c>
      <c r="D2099" s="139" t="s">
        <v>598</v>
      </c>
      <c r="E2099" s="139" t="s">
        <v>599</v>
      </c>
    </row>
    <row r="2100" spans="2:5" x14ac:dyDescent="0.25">
      <c r="B2100" s="139" t="s">
        <v>4736</v>
      </c>
      <c r="C2100" s="141" t="s">
        <v>4737</v>
      </c>
      <c r="D2100" s="139" t="s">
        <v>598</v>
      </c>
      <c r="E2100" s="139" t="s">
        <v>599</v>
      </c>
    </row>
    <row r="2101" spans="2:5" x14ac:dyDescent="0.25">
      <c r="B2101" s="139" t="s">
        <v>4738</v>
      </c>
      <c r="C2101" s="141" t="s">
        <v>4739</v>
      </c>
      <c r="D2101" s="139" t="s">
        <v>598</v>
      </c>
      <c r="E2101" s="139" t="s">
        <v>599</v>
      </c>
    </row>
    <row r="2102" spans="2:5" x14ac:dyDescent="0.25">
      <c r="B2102" s="139" t="s">
        <v>4740</v>
      </c>
      <c r="C2102" s="141" t="s">
        <v>4741</v>
      </c>
      <c r="D2102" s="139" t="s">
        <v>598</v>
      </c>
      <c r="E2102" s="139" t="s">
        <v>599</v>
      </c>
    </row>
    <row r="2103" spans="2:5" x14ac:dyDescent="0.25">
      <c r="B2103" s="139" t="s">
        <v>4742</v>
      </c>
      <c r="C2103" s="141" t="s">
        <v>4739</v>
      </c>
      <c r="D2103" s="139" t="s">
        <v>598</v>
      </c>
      <c r="E2103" s="139" t="s">
        <v>599</v>
      </c>
    </row>
    <row r="2104" spans="2:5" x14ac:dyDescent="0.25">
      <c r="B2104" s="139" t="s">
        <v>4743</v>
      </c>
      <c r="C2104" s="141" t="s">
        <v>4744</v>
      </c>
      <c r="D2104" s="139" t="s">
        <v>598</v>
      </c>
      <c r="E2104" s="139" t="s">
        <v>599</v>
      </c>
    </row>
    <row r="2105" spans="2:5" x14ac:dyDescent="0.25">
      <c r="B2105" s="139" t="s">
        <v>4745</v>
      </c>
      <c r="C2105" s="141" t="s">
        <v>4746</v>
      </c>
      <c r="D2105" s="139" t="s">
        <v>598</v>
      </c>
      <c r="E2105" s="139" t="s">
        <v>599</v>
      </c>
    </row>
    <row r="2106" spans="2:5" x14ac:dyDescent="0.25">
      <c r="B2106" s="139" t="s">
        <v>4747</v>
      </c>
      <c r="C2106" s="141" t="s">
        <v>4748</v>
      </c>
      <c r="D2106" s="139" t="s">
        <v>598</v>
      </c>
      <c r="E2106" s="139" t="s">
        <v>599</v>
      </c>
    </row>
    <row r="2107" spans="2:5" x14ac:dyDescent="0.25">
      <c r="B2107" s="139" t="s">
        <v>4749</v>
      </c>
      <c r="C2107" s="141" t="s">
        <v>4750</v>
      </c>
      <c r="D2107" s="139" t="s">
        <v>598</v>
      </c>
      <c r="E2107" s="139" t="s">
        <v>599</v>
      </c>
    </row>
    <row r="2108" spans="2:5" x14ac:dyDescent="0.25">
      <c r="B2108" s="139" t="s">
        <v>4751</v>
      </c>
      <c r="C2108" s="141" t="s">
        <v>4752</v>
      </c>
      <c r="D2108" s="139" t="s">
        <v>598</v>
      </c>
      <c r="E2108" s="139" t="s">
        <v>599</v>
      </c>
    </row>
    <row r="2109" spans="2:5" x14ac:dyDescent="0.25">
      <c r="B2109" s="139" t="s">
        <v>4753</v>
      </c>
      <c r="C2109" s="141" t="s">
        <v>1564</v>
      </c>
      <c r="D2109" s="139" t="s">
        <v>598</v>
      </c>
      <c r="E2109" s="139" t="s">
        <v>599</v>
      </c>
    </row>
    <row r="2110" spans="2:5" x14ac:dyDescent="0.25">
      <c r="B2110" s="139" t="s">
        <v>4754</v>
      </c>
      <c r="C2110" s="141" t="s">
        <v>1564</v>
      </c>
      <c r="D2110" s="139" t="s">
        <v>598</v>
      </c>
      <c r="E2110" s="139" t="s">
        <v>599</v>
      </c>
    </row>
    <row r="2111" spans="2:5" x14ac:dyDescent="0.25">
      <c r="B2111" s="139" t="s">
        <v>4755</v>
      </c>
      <c r="C2111" s="141" t="s">
        <v>4756</v>
      </c>
      <c r="D2111" s="139" t="s">
        <v>598</v>
      </c>
      <c r="E2111" s="139" t="s">
        <v>599</v>
      </c>
    </row>
    <row r="2112" spans="2:5" x14ac:dyDescent="0.25">
      <c r="B2112" s="139" t="s">
        <v>4757</v>
      </c>
      <c r="C2112" s="141" t="s">
        <v>4758</v>
      </c>
      <c r="D2112" s="139" t="s">
        <v>598</v>
      </c>
      <c r="E2112" s="139" t="s">
        <v>599</v>
      </c>
    </row>
    <row r="2113" spans="2:5" x14ac:dyDescent="0.25">
      <c r="B2113" s="139" t="s">
        <v>4759</v>
      </c>
      <c r="C2113" s="141" t="s">
        <v>4760</v>
      </c>
      <c r="D2113" s="139" t="s">
        <v>598</v>
      </c>
      <c r="E2113" s="139" t="s">
        <v>599</v>
      </c>
    </row>
    <row r="2114" spans="2:5" x14ac:dyDescent="0.25">
      <c r="B2114" s="139" t="s">
        <v>4761</v>
      </c>
      <c r="C2114" s="141" t="s">
        <v>4762</v>
      </c>
      <c r="D2114" s="139" t="s">
        <v>598</v>
      </c>
      <c r="E2114" s="139" t="s">
        <v>599</v>
      </c>
    </row>
    <row r="2115" spans="2:5" x14ac:dyDescent="0.25">
      <c r="B2115" s="139" t="s">
        <v>4763</v>
      </c>
      <c r="C2115" s="141" t="s">
        <v>4764</v>
      </c>
      <c r="D2115" s="139" t="s">
        <v>598</v>
      </c>
      <c r="E2115" s="139" t="s">
        <v>599</v>
      </c>
    </row>
    <row r="2116" spans="2:5" x14ac:dyDescent="0.25">
      <c r="B2116" s="139" t="s">
        <v>4765</v>
      </c>
      <c r="C2116" s="141" t="s">
        <v>4766</v>
      </c>
      <c r="D2116" s="139" t="s">
        <v>598</v>
      </c>
      <c r="E2116" s="139" t="s">
        <v>599</v>
      </c>
    </row>
    <row r="2117" spans="2:5" x14ac:dyDescent="0.25">
      <c r="B2117" s="139" t="s">
        <v>4767</v>
      </c>
      <c r="C2117" s="141" t="s">
        <v>4768</v>
      </c>
      <c r="D2117" s="139" t="s">
        <v>598</v>
      </c>
      <c r="E2117" s="139" t="s">
        <v>599</v>
      </c>
    </row>
    <row r="2118" spans="2:5" x14ac:dyDescent="0.25">
      <c r="B2118" s="139" t="s">
        <v>4769</v>
      </c>
      <c r="C2118" s="141" t="s">
        <v>4770</v>
      </c>
      <c r="D2118" s="139" t="s">
        <v>598</v>
      </c>
      <c r="E2118" s="139" t="s">
        <v>599</v>
      </c>
    </row>
    <row r="2119" spans="2:5" x14ac:dyDescent="0.25">
      <c r="B2119" s="139" t="s">
        <v>4771</v>
      </c>
      <c r="C2119" s="141" t="s">
        <v>4772</v>
      </c>
      <c r="D2119" s="139" t="s">
        <v>1004</v>
      </c>
      <c r="E2119" s="139" t="s">
        <v>1005</v>
      </c>
    </row>
    <row r="2120" spans="2:5" x14ac:dyDescent="0.25">
      <c r="B2120" s="139" t="s">
        <v>4773</v>
      </c>
      <c r="C2120" s="141" t="s">
        <v>4774</v>
      </c>
      <c r="D2120" s="139" t="s">
        <v>1004</v>
      </c>
      <c r="E2120" s="139" t="s">
        <v>1005</v>
      </c>
    </row>
    <row r="2121" spans="2:5" x14ac:dyDescent="0.25">
      <c r="B2121" s="139" t="s">
        <v>4775</v>
      </c>
      <c r="C2121" s="141" t="s">
        <v>4776</v>
      </c>
      <c r="D2121" s="139" t="s">
        <v>598</v>
      </c>
      <c r="E2121" s="139" t="s">
        <v>599</v>
      </c>
    </row>
    <row r="2122" spans="2:5" x14ac:dyDescent="0.25">
      <c r="B2122" s="139" t="s">
        <v>4777</v>
      </c>
      <c r="C2122" s="141" t="s">
        <v>4778</v>
      </c>
      <c r="D2122" s="139" t="s">
        <v>598</v>
      </c>
      <c r="E2122" s="139" t="s">
        <v>599</v>
      </c>
    </row>
    <row r="2123" spans="2:5" x14ac:dyDescent="0.25">
      <c r="B2123" s="139" t="s">
        <v>4779</v>
      </c>
      <c r="C2123" s="141" t="s">
        <v>4780</v>
      </c>
      <c r="D2123" s="139" t="s">
        <v>598</v>
      </c>
      <c r="E2123" s="139" t="s">
        <v>599</v>
      </c>
    </row>
    <row r="2124" spans="2:5" x14ac:dyDescent="0.25">
      <c r="B2124" s="139" t="s">
        <v>4781</v>
      </c>
      <c r="C2124" s="141" t="s">
        <v>4782</v>
      </c>
      <c r="D2124" s="139" t="s">
        <v>598</v>
      </c>
      <c r="E2124" s="139" t="s">
        <v>599</v>
      </c>
    </row>
    <row r="2125" spans="2:5" x14ac:dyDescent="0.25">
      <c r="B2125" s="139" t="s">
        <v>4783</v>
      </c>
      <c r="C2125" s="141" t="s">
        <v>4784</v>
      </c>
      <c r="D2125" s="139" t="s">
        <v>598</v>
      </c>
      <c r="E2125" s="139" t="s">
        <v>599</v>
      </c>
    </row>
    <row r="2126" spans="2:5" x14ac:dyDescent="0.25">
      <c r="B2126" s="139" t="s">
        <v>4785</v>
      </c>
      <c r="C2126" s="141" t="s">
        <v>4786</v>
      </c>
      <c r="D2126" s="139" t="s">
        <v>598</v>
      </c>
      <c r="E2126" s="139" t="s">
        <v>599</v>
      </c>
    </row>
    <row r="2127" spans="2:5" x14ac:dyDescent="0.25">
      <c r="B2127" s="139" t="s">
        <v>4787</v>
      </c>
      <c r="C2127" s="141" t="s">
        <v>4788</v>
      </c>
      <c r="D2127" s="139" t="s">
        <v>598</v>
      </c>
      <c r="E2127" s="139" t="s">
        <v>599</v>
      </c>
    </row>
    <row r="2128" spans="2:5" x14ac:dyDescent="0.25">
      <c r="B2128" s="139" t="s">
        <v>4789</v>
      </c>
      <c r="C2128" s="141" t="s">
        <v>4790</v>
      </c>
      <c r="D2128" s="139" t="s">
        <v>598</v>
      </c>
      <c r="E2128" s="139" t="s">
        <v>599</v>
      </c>
    </row>
    <row r="2129" spans="2:5" x14ac:dyDescent="0.25">
      <c r="B2129" s="139" t="s">
        <v>4791</v>
      </c>
      <c r="C2129" s="141" t="s">
        <v>4792</v>
      </c>
      <c r="D2129" s="139" t="s">
        <v>598</v>
      </c>
      <c r="E2129" s="139" t="s">
        <v>599</v>
      </c>
    </row>
    <row r="2130" spans="2:5" x14ac:dyDescent="0.25">
      <c r="B2130" s="139" t="s">
        <v>4793</v>
      </c>
      <c r="C2130" s="141" t="s">
        <v>4794</v>
      </c>
      <c r="D2130" s="139" t="s">
        <v>598</v>
      </c>
      <c r="E2130" s="139" t="s">
        <v>599</v>
      </c>
    </row>
    <row r="2131" spans="2:5" x14ac:dyDescent="0.25">
      <c r="B2131" s="139" t="s">
        <v>4795</v>
      </c>
      <c r="C2131" s="141" t="s">
        <v>4796</v>
      </c>
      <c r="D2131" s="139" t="s">
        <v>598</v>
      </c>
      <c r="E2131" s="139" t="s">
        <v>599</v>
      </c>
    </row>
    <row r="2132" spans="2:5" x14ac:dyDescent="0.25">
      <c r="B2132" s="139" t="s">
        <v>4797</v>
      </c>
      <c r="C2132" s="141" t="s">
        <v>4798</v>
      </c>
      <c r="D2132" s="139" t="s">
        <v>598</v>
      </c>
      <c r="E2132" s="139" t="s">
        <v>599</v>
      </c>
    </row>
    <row r="2133" spans="2:5" x14ac:dyDescent="0.25">
      <c r="B2133" s="139" t="s">
        <v>4799</v>
      </c>
      <c r="C2133" s="141" t="s">
        <v>4800</v>
      </c>
      <c r="D2133" s="139" t="s">
        <v>598</v>
      </c>
      <c r="E2133" s="139" t="s">
        <v>599</v>
      </c>
    </row>
    <row r="2134" spans="2:5" x14ac:dyDescent="0.25">
      <c r="B2134" s="139" t="s">
        <v>4801</v>
      </c>
      <c r="C2134" s="141" t="s">
        <v>4802</v>
      </c>
      <c r="D2134" s="139" t="s">
        <v>598</v>
      </c>
      <c r="E2134" s="139" t="s">
        <v>599</v>
      </c>
    </row>
    <row r="2135" spans="2:5" x14ac:dyDescent="0.25">
      <c r="B2135" s="139" t="s">
        <v>4803</v>
      </c>
      <c r="C2135" s="141" t="s">
        <v>4804</v>
      </c>
      <c r="D2135" s="139" t="s">
        <v>598</v>
      </c>
      <c r="E2135" s="139" t="s">
        <v>599</v>
      </c>
    </row>
    <row r="2136" spans="2:5" x14ac:dyDescent="0.25">
      <c r="B2136" s="139" t="s">
        <v>4805</v>
      </c>
      <c r="C2136" s="141" t="s">
        <v>4806</v>
      </c>
      <c r="D2136" s="139" t="s">
        <v>598</v>
      </c>
      <c r="E2136" s="139" t="s">
        <v>599</v>
      </c>
    </row>
    <row r="2137" spans="2:5" x14ac:dyDescent="0.25">
      <c r="B2137" s="139" t="s">
        <v>4807</v>
      </c>
      <c r="C2137" s="141" t="s">
        <v>4808</v>
      </c>
      <c r="D2137" s="139" t="s">
        <v>598</v>
      </c>
      <c r="E2137" s="139" t="s">
        <v>599</v>
      </c>
    </row>
    <row r="2138" spans="2:5" x14ac:dyDescent="0.25">
      <c r="B2138" s="139" t="s">
        <v>4809</v>
      </c>
      <c r="C2138" s="141" t="s">
        <v>4810</v>
      </c>
      <c r="D2138" s="139" t="s">
        <v>598</v>
      </c>
      <c r="E2138" s="139" t="s">
        <v>599</v>
      </c>
    </row>
    <row r="2139" spans="2:5" x14ac:dyDescent="0.25">
      <c r="B2139" s="139" t="s">
        <v>4811</v>
      </c>
      <c r="C2139" s="141" t="s">
        <v>4812</v>
      </c>
      <c r="D2139" s="139" t="s">
        <v>598</v>
      </c>
      <c r="E2139" s="139" t="s">
        <v>599</v>
      </c>
    </row>
    <row r="2140" spans="2:5" x14ac:dyDescent="0.25">
      <c r="B2140" s="139" t="s">
        <v>4813</v>
      </c>
      <c r="C2140" s="141" t="s">
        <v>4758</v>
      </c>
      <c r="D2140" s="139" t="s">
        <v>598</v>
      </c>
      <c r="E2140" s="139" t="s">
        <v>599</v>
      </c>
    </row>
    <row r="2141" spans="2:5" x14ac:dyDescent="0.25">
      <c r="B2141" s="139" t="s">
        <v>4814</v>
      </c>
      <c r="C2141" s="141" t="s">
        <v>4815</v>
      </c>
      <c r="D2141" s="139" t="s">
        <v>598</v>
      </c>
      <c r="E2141" s="139" t="s">
        <v>599</v>
      </c>
    </row>
    <row r="2142" spans="2:5" x14ac:dyDescent="0.25">
      <c r="B2142" s="139" t="s">
        <v>4816</v>
      </c>
      <c r="C2142" s="141" t="s">
        <v>4817</v>
      </c>
      <c r="D2142" s="139" t="s">
        <v>598</v>
      </c>
      <c r="E2142" s="139" t="s">
        <v>599</v>
      </c>
    </row>
    <row r="2143" spans="2:5" x14ac:dyDescent="0.25">
      <c r="B2143" s="139" t="s">
        <v>4818</v>
      </c>
      <c r="C2143" s="141" t="s">
        <v>4819</v>
      </c>
      <c r="D2143" s="139" t="s">
        <v>598</v>
      </c>
      <c r="E2143" s="139" t="s">
        <v>599</v>
      </c>
    </row>
    <row r="2144" spans="2:5" x14ac:dyDescent="0.25">
      <c r="B2144" s="139" t="s">
        <v>4820</v>
      </c>
      <c r="C2144" s="141" t="s">
        <v>4821</v>
      </c>
      <c r="D2144" s="139" t="s">
        <v>3318</v>
      </c>
      <c r="E2144" s="139" t="s">
        <v>3319</v>
      </c>
    </row>
    <row r="2145" spans="2:5" x14ac:dyDescent="0.25">
      <c r="B2145" s="139" t="s">
        <v>4822</v>
      </c>
      <c r="C2145" s="141" t="s">
        <v>4823</v>
      </c>
      <c r="D2145" s="139" t="s">
        <v>598</v>
      </c>
      <c r="E2145" s="139" t="s">
        <v>599</v>
      </c>
    </row>
    <row r="2146" spans="2:5" x14ac:dyDescent="0.25">
      <c r="B2146" s="139" t="s">
        <v>4824</v>
      </c>
      <c r="C2146" s="141" t="s">
        <v>4825</v>
      </c>
      <c r="D2146" s="139" t="s">
        <v>598</v>
      </c>
      <c r="E2146" s="139" t="s">
        <v>599</v>
      </c>
    </row>
    <row r="2147" spans="2:5" x14ac:dyDescent="0.25">
      <c r="B2147" s="139" t="s">
        <v>4826</v>
      </c>
      <c r="C2147" s="141" t="s">
        <v>4827</v>
      </c>
      <c r="D2147" s="139" t="s">
        <v>598</v>
      </c>
      <c r="E2147" s="139" t="s">
        <v>599</v>
      </c>
    </row>
    <row r="2148" spans="2:5" x14ac:dyDescent="0.25">
      <c r="B2148" s="139" t="s">
        <v>4828</v>
      </c>
      <c r="C2148" s="141" t="s">
        <v>4829</v>
      </c>
      <c r="D2148" s="139" t="s">
        <v>598</v>
      </c>
      <c r="E2148" s="139" t="s">
        <v>599</v>
      </c>
    </row>
    <row r="2149" spans="2:5" x14ac:dyDescent="0.25">
      <c r="B2149" s="139" t="s">
        <v>4830</v>
      </c>
      <c r="C2149" s="141" t="s">
        <v>4831</v>
      </c>
      <c r="D2149" s="139" t="s">
        <v>598</v>
      </c>
      <c r="E2149" s="139" t="s">
        <v>599</v>
      </c>
    </row>
    <row r="2150" spans="2:5" x14ac:dyDescent="0.25">
      <c r="B2150" s="139" t="s">
        <v>4832</v>
      </c>
      <c r="C2150" s="141" t="s">
        <v>4833</v>
      </c>
      <c r="D2150" s="139" t="s">
        <v>598</v>
      </c>
      <c r="E2150" s="139" t="s">
        <v>599</v>
      </c>
    </row>
    <row r="2151" spans="2:5" x14ac:dyDescent="0.25">
      <c r="B2151" s="139" t="s">
        <v>4834</v>
      </c>
      <c r="C2151" s="141" t="s">
        <v>4835</v>
      </c>
      <c r="D2151" s="139" t="s">
        <v>598</v>
      </c>
      <c r="E2151" s="139" t="s">
        <v>599</v>
      </c>
    </row>
    <row r="2152" spans="2:5" x14ac:dyDescent="0.25">
      <c r="B2152" s="139" t="s">
        <v>4836</v>
      </c>
      <c r="C2152" s="141" t="s">
        <v>4837</v>
      </c>
      <c r="D2152" s="139" t="s">
        <v>598</v>
      </c>
      <c r="E2152" s="139" t="s">
        <v>599</v>
      </c>
    </row>
    <row r="2153" spans="2:5" x14ac:dyDescent="0.25">
      <c r="B2153" s="139" t="s">
        <v>4838</v>
      </c>
      <c r="C2153" s="141" t="s">
        <v>4839</v>
      </c>
      <c r="D2153" s="139" t="s">
        <v>598</v>
      </c>
      <c r="E2153" s="139" t="s">
        <v>599</v>
      </c>
    </row>
    <row r="2154" spans="2:5" x14ac:dyDescent="0.25">
      <c r="B2154" s="139" t="s">
        <v>4840</v>
      </c>
      <c r="C2154" s="141" t="s">
        <v>4841</v>
      </c>
      <c r="D2154" s="139" t="s">
        <v>598</v>
      </c>
      <c r="E2154" s="139" t="s">
        <v>599</v>
      </c>
    </row>
    <row r="2155" spans="2:5" x14ac:dyDescent="0.25">
      <c r="B2155" s="139" t="s">
        <v>4842</v>
      </c>
      <c r="C2155" s="141" t="s">
        <v>4843</v>
      </c>
      <c r="D2155" s="139" t="s">
        <v>598</v>
      </c>
      <c r="E2155" s="139" t="s">
        <v>599</v>
      </c>
    </row>
    <row r="2156" spans="2:5" x14ac:dyDescent="0.25">
      <c r="B2156" s="139" t="s">
        <v>4844</v>
      </c>
      <c r="C2156" s="141" t="s">
        <v>4845</v>
      </c>
      <c r="D2156" s="139" t="s">
        <v>598</v>
      </c>
      <c r="E2156" s="139" t="s">
        <v>599</v>
      </c>
    </row>
    <row r="2157" spans="2:5" x14ac:dyDescent="0.25">
      <c r="B2157" s="139" t="s">
        <v>4846</v>
      </c>
      <c r="C2157" s="141" t="s">
        <v>4847</v>
      </c>
      <c r="D2157" s="139" t="s">
        <v>598</v>
      </c>
      <c r="E2157" s="139" t="s">
        <v>599</v>
      </c>
    </row>
    <row r="2158" spans="2:5" x14ac:dyDescent="0.25">
      <c r="B2158" s="139" t="s">
        <v>4848</v>
      </c>
      <c r="C2158" s="141" t="s">
        <v>4849</v>
      </c>
      <c r="D2158" s="139" t="s">
        <v>1004</v>
      </c>
      <c r="E2158" s="139" t="s">
        <v>1005</v>
      </c>
    </row>
    <row r="2159" spans="2:5" x14ac:dyDescent="0.25">
      <c r="B2159" s="139" t="s">
        <v>4850</v>
      </c>
      <c r="C2159" s="141" t="s">
        <v>4851</v>
      </c>
      <c r="D2159" s="139" t="s">
        <v>598</v>
      </c>
      <c r="E2159" s="139" t="s">
        <v>599</v>
      </c>
    </row>
    <row r="2160" spans="2:5" x14ac:dyDescent="0.25">
      <c r="B2160" s="139" t="s">
        <v>4852</v>
      </c>
      <c r="C2160" s="141" t="s">
        <v>4853</v>
      </c>
      <c r="D2160" s="139" t="s">
        <v>598</v>
      </c>
      <c r="E2160" s="139" t="s">
        <v>599</v>
      </c>
    </row>
    <row r="2161" spans="2:5" x14ac:dyDescent="0.25">
      <c r="B2161" s="139" t="s">
        <v>4854</v>
      </c>
      <c r="C2161" s="141" t="s">
        <v>4855</v>
      </c>
      <c r="D2161" s="139" t="s">
        <v>598</v>
      </c>
      <c r="E2161" s="139" t="s">
        <v>599</v>
      </c>
    </row>
    <row r="2162" spans="2:5" x14ac:dyDescent="0.25">
      <c r="B2162" s="139" t="s">
        <v>4856</v>
      </c>
      <c r="C2162" s="141" t="s">
        <v>4857</v>
      </c>
      <c r="D2162" s="139" t="s">
        <v>598</v>
      </c>
      <c r="E2162" s="139" t="s">
        <v>599</v>
      </c>
    </row>
    <row r="2163" spans="2:5" x14ac:dyDescent="0.25">
      <c r="B2163" s="139" t="s">
        <v>4858</v>
      </c>
      <c r="C2163" s="141" t="s">
        <v>4859</v>
      </c>
      <c r="D2163" s="139" t="s">
        <v>598</v>
      </c>
      <c r="E2163" s="139" t="s">
        <v>599</v>
      </c>
    </row>
    <row r="2164" spans="2:5" x14ac:dyDescent="0.25">
      <c r="B2164" s="139" t="s">
        <v>4860</v>
      </c>
      <c r="C2164" s="141" t="s">
        <v>4861</v>
      </c>
      <c r="D2164" s="139" t="s">
        <v>598</v>
      </c>
      <c r="E2164" s="139" t="s">
        <v>599</v>
      </c>
    </row>
    <row r="2165" spans="2:5" x14ac:dyDescent="0.25">
      <c r="B2165" s="139" t="s">
        <v>4862</v>
      </c>
      <c r="C2165" s="141" t="s">
        <v>4863</v>
      </c>
      <c r="D2165" s="139" t="s">
        <v>598</v>
      </c>
      <c r="E2165" s="139" t="s">
        <v>599</v>
      </c>
    </row>
    <row r="2166" spans="2:5" x14ac:dyDescent="0.25">
      <c r="B2166" s="139" t="s">
        <v>4864</v>
      </c>
      <c r="C2166" s="141" t="s">
        <v>4865</v>
      </c>
      <c r="D2166" s="139" t="s">
        <v>598</v>
      </c>
      <c r="E2166" s="139" t="s">
        <v>599</v>
      </c>
    </row>
    <row r="2167" spans="2:5" x14ac:dyDescent="0.25">
      <c r="B2167" s="139" t="s">
        <v>4866</v>
      </c>
      <c r="C2167" s="141" t="s">
        <v>4867</v>
      </c>
      <c r="D2167" s="139" t="s">
        <v>598</v>
      </c>
      <c r="E2167" s="139" t="s">
        <v>599</v>
      </c>
    </row>
    <row r="2168" spans="2:5" x14ac:dyDescent="0.25">
      <c r="B2168" s="139" t="s">
        <v>4868</v>
      </c>
      <c r="C2168" s="141" t="s">
        <v>4869</v>
      </c>
      <c r="D2168" s="139" t="s">
        <v>598</v>
      </c>
      <c r="E2168" s="139" t="s">
        <v>599</v>
      </c>
    </row>
    <row r="2169" spans="2:5" x14ac:dyDescent="0.25">
      <c r="B2169" s="139" t="s">
        <v>4870</v>
      </c>
      <c r="C2169" s="141" t="s">
        <v>4871</v>
      </c>
      <c r="D2169" s="139" t="s">
        <v>598</v>
      </c>
      <c r="E2169" s="139" t="s">
        <v>599</v>
      </c>
    </row>
    <row r="2170" spans="2:5" x14ac:dyDescent="0.25">
      <c r="B2170" s="139" t="s">
        <v>4873</v>
      </c>
      <c r="C2170" s="141" t="s">
        <v>4874</v>
      </c>
      <c r="D2170" s="139" t="s">
        <v>598</v>
      </c>
      <c r="E2170" s="139" t="s">
        <v>599</v>
      </c>
    </row>
    <row r="2171" spans="2:5" x14ac:dyDescent="0.25">
      <c r="B2171" s="139" t="s">
        <v>4875</v>
      </c>
      <c r="C2171" s="141" t="s">
        <v>4876</v>
      </c>
      <c r="D2171" s="139" t="s">
        <v>598</v>
      </c>
      <c r="E2171" s="139" t="s">
        <v>599</v>
      </c>
    </row>
    <row r="2172" spans="2:5" x14ac:dyDescent="0.25">
      <c r="B2172" s="139" t="s">
        <v>4877</v>
      </c>
      <c r="C2172" s="141" t="s">
        <v>4878</v>
      </c>
      <c r="D2172" s="139" t="s">
        <v>598</v>
      </c>
      <c r="E2172" s="139" t="s">
        <v>599</v>
      </c>
    </row>
    <row r="2173" spans="2:5" x14ac:dyDescent="0.25">
      <c r="B2173" s="139" t="s">
        <v>4879</v>
      </c>
      <c r="C2173" s="141" t="s">
        <v>4880</v>
      </c>
      <c r="D2173" s="139" t="s">
        <v>598</v>
      </c>
      <c r="E2173" s="139" t="s">
        <v>599</v>
      </c>
    </row>
    <row r="2174" spans="2:5" x14ac:dyDescent="0.25">
      <c r="B2174" s="139" t="s">
        <v>4881</v>
      </c>
      <c r="C2174" s="141" t="s">
        <v>4882</v>
      </c>
      <c r="D2174" s="139" t="s">
        <v>598</v>
      </c>
      <c r="E2174" s="139" t="s">
        <v>599</v>
      </c>
    </row>
    <row r="2175" spans="2:5" x14ac:dyDescent="0.25">
      <c r="B2175" s="139" t="s">
        <v>4883</v>
      </c>
      <c r="C2175" s="141" t="s">
        <v>4884</v>
      </c>
      <c r="D2175" s="139" t="s">
        <v>598</v>
      </c>
      <c r="E2175" s="139" t="s">
        <v>599</v>
      </c>
    </row>
    <row r="2176" spans="2:5" x14ac:dyDescent="0.25">
      <c r="B2176" s="139" t="s">
        <v>4885</v>
      </c>
      <c r="C2176" s="141" t="s">
        <v>4886</v>
      </c>
      <c r="D2176" s="139" t="s">
        <v>598</v>
      </c>
      <c r="E2176" s="139" t="s">
        <v>599</v>
      </c>
    </row>
    <row r="2177" spans="2:5" x14ac:dyDescent="0.25">
      <c r="B2177" s="139" t="s">
        <v>4887</v>
      </c>
      <c r="C2177" s="141" t="s">
        <v>4888</v>
      </c>
      <c r="D2177" s="139" t="s">
        <v>598</v>
      </c>
      <c r="E2177" s="139" t="s">
        <v>599</v>
      </c>
    </row>
    <row r="2178" spans="2:5" x14ac:dyDescent="0.25">
      <c r="B2178" s="139" t="s">
        <v>4889</v>
      </c>
      <c r="C2178" s="141" t="s">
        <v>4890</v>
      </c>
      <c r="D2178" s="139" t="s">
        <v>598</v>
      </c>
      <c r="E2178" s="139" t="s">
        <v>599</v>
      </c>
    </row>
    <row r="2179" spans="2:5" x14ac:dyDescent="0.25">
      <c r="B2179" s="139" t="s">
        <v>4891</v>
      </c>
      <c r="C2179" s="141" t="s">
        <v>4892</v>
      </c>
      <c r="D2179" s="139" t="s">
        <v>598</v>
      </c>
      <c r="E2179" s="139" t="s">
        <v>599</v>
      </c>
    </row>
    <row r="2180" spans="2:5" x14ac:dyDescent="0.25">
      <c r="B2180" s="139" t="s">
        <v>4893</v>
      </c>
      <c r="C2180" s="141" t="s">
        <v>4894</v>
      </c>
      <c r="D2180" s="139" t="s">
        <v>598</v>
      </c>
      <c r="E2180" s="139" t="s">
        <v>599</v>
      </c>
    </row>
    <row r="2181" spans="2:5" x14ac:dyDescent="0.25">
      <c r="B2181" s="139" t="s">
        <v>4895</v>
      </c>
      <c r="C2181" s="141" t="s">
        <v>4896</v>
      </c>
      <c r="D2181" s="139" t="s">
        <v>598</v>
      </c>
      <c r="E2181" s="139" t="s">
        <v>599</v>
      </c>
    </row>
    <row r="2182" spans="2:5" x14ac:dyDescent="0.25">
      <c r="B2182" s="139" t="s">
        <v>4897</v>
      </c>
      <c r="C2182" s="141" t="s">
        <v>4898</v>
      </c>
      <c r="D2182" s="139" t="s">
        <v>598</v>
      </c>
      <c r="E2182" s="139" t="s">
        <v>599</v>
      </c>
    </row>
    <row r="2183" spans="2:5" x14ac:dyDescent="0.25">
      <c r="B2183" s="139" t="s">
        <v>4899</v>
      </c>
      <c r="C2183" s="141" t="s">
        <v>4900</v>
      </c>
      <c r="D2183" s="139" t="s">
        <v>598</v>
      </c>
      <c r="E2183" s="139" t="s">
        <v>599</v>
      </c>
    </row>
    <row r="2184" spans="2:5" x14ac:dyDescent="0.25">
      <c r="B2184" s="139" t="s">
        <v>4901</v>
      </c>
      <c r="C2184" s="141" t="s">
        <v>4902</v>
      </c>
      <c r="D2184" s="139" t="s">
        <v>598</v>
      </c>
      <c r="E2184" s="139" t="s">
        <v>599</v>
      </c>
    </row>
    <row r="2185" spans="2:5" x14ac:dyDescent="0.25">
      <c r="B2185" s="139" t="s">
        <v>4903</v>
      </c>
      <c r="C2185" s="141" t="s">
        <v>4904</v>
      </c>
      <c r="D2185" s="139" t="s">
        <v>598</v>
      </c>
      <c r="E2185" s="139" t="s">
        <v>599</v>
      </c>
    </row>
    <row r="2186" spans="2:5" x14ac:dyDescent="0.25">
      <c r="B2186" s="139" t="s">
        <v>4905</v>
      </c>
      <c r="C2186" s="141" t="s">
        <v>4906</v>
      </c>
      <c r="D2186" s="139" t="s">
        <v>598</v>
      </c>
      <c r="E2186" s="139" t="s">
        <v>599</v>
      </c>
    </row>
    <row r="2187" spans="2:5" x14ac:dyDescent="0.25">
      <c r="B2187" s="139" t="s">
        <v>4907</v>
      </c>
      <c r="C2187" s="141" t="s">
        <v>4908</v>
      </c>
      <c r="D2187" s="139" t="s">
        <v>598</v>
      </c>
      <c r="E2187" s="139" t="s">
        <v>599</v>
      </c>
    </row>
    <row r="2188" spans="2:5" x14ac:dyDescent="0.25">
      <c r="B2188" s="139" t="s">
        <v>4909</v>
      </c>
      <c r="C2188" s="141" t="s">
        <v>4910</v>
      </c>
      <c r="D2188" s="139" t="s">
        <v>598</v>
      </c>
      <c r="E2188" s="139" t="s">
        <v>599</v>
      </c>
    </row>
    <row r="2189" spans="2:5" x14ac:dyDescent="0.25">
      <c r="B2189" s="139" t="s">
        <v>4911</v>
      </c>
      <c r="C2189" s="141" t="s">
        <v>2713</v>
      </c>
      <c r="D2189" s="139" t="s">
        <v>598</v>
      </c>
      <c r="E2189" s="139" t="s">
        <v>599</v>
      </c>
    </row>
    <row r="2190" spans="2:5" x14ac:dyDescent="0.25">
      <c r="B2190" s="139" t="s">
        <v>4912</v>
      </c>
      <c r="C2190" s="141" t="s">
        <v>4913</v>
      </c>
      <c r="D2190" s="139" t="s">
        <v>598</v>
      </c>
      <c r="E2190" s="139" t="s">
        <v>599</v>
      </c>
    </row>
    <row r="2191" spans="2:5" x14ac:dyDescent="0.25">
      <c r="B2191" s="139" t="s">
        <v>4914</v>
      </c>
      <c r="C2191" s="141" t="s">
        <v>4915</v>
      </c>
      <c r="D2191" s="139" t="s">
        <v>1004</v>
      </c>
      <c r="E2191" s="139" t="s">
        <v>1005</v>
      </c>
    </row>
    <row r="2192" spans="2:5" x14ac:dyDescent="0.25">
      <c r="B2192" s="139" t="s">
        <v>4916</v>
      </c>
      <c r="C2192" s="141" t="s">
        <v>4917</v>
      </c>
      <c r="D2192" s="139" t="s">
        <v>598</v>
      </c>
      <c r="E2192" s="139" t="s">
        <v>599</v>
      </c>
    </row>
    <row r="2193" spans="2:5" x14ac:dyDescent="0.25">
      <c r="B2193" s="139" t="s">
        <v>4918</v>
      </c>
      <c r="C2193" s="141" t="s">
        <v>4919</v>
      </c>
      <c r="D2193" s="139" t="s">
        <v>598</v>
      </c>
      <c r="E2193" s="139" t="s">
        <v>599</v>
      </c>
    </row>
    <row r="2194" spans="2:5" x14ac:dyDescent="0.25">
      <c r="B2194" s="139" t="s">
        <v>4920</v>
      </c>
      <c r="C2194" s="141" t="s">
        <v>4921</v>
      </c>
      <c r="D2194" s="139" t="s">
        <v>598</v>
      </c>
      <c r="E2194" s="139" t="s">
        <v>599</v>
      </c>
    </row>
    <row r="2195" spans="2:5" x14ac:dyDescent="0.25">
      <c r="B2195" s="139" t="s">
        <v>4922</v>
      </c>
      <c r="C2195" s="141" t="s">
        <v>4913</v>
      </c>
      <c r="D2195" s="139" t="s">
        <v>598</v>
      </c>
      <c r="E2195" s="139" t="s">
        <v>599</v>
      </c>
    </row>
    <row r="2196" spans="2:5" x14ac:dyDescent="0.25">
      <c r="B2196" s="139" t="s">
        <v>4923</v>
      </c>
      <c r="C2196" s="141" t="s">
        <v>4913</v>
      </c>
      <c r="D2196" s="139" t="s">
        <v>598</v>
      </c>
      <c r="E2196" s="139" t="s">
        <v>599</v>
      </c>
    </row>
    <row r="2197" spans="2:5" x14ac:dyDescent="0.25">
      <c r="B2197" s="139" t="s">
        <v>4924</v>
      </c>
      <c r="C2197" s="141" t="s">
        <v>4925</v>
      </c>
      <c r="D2197" s="139" t="s">
        <v>598</v>
      </c>
      <c r="E2197" s="139" t="s">
        <v>599</v>
      </c>
    </row>
    <row r="2198" spans="2:5" x14ac:dyDescent="0.25">
      <c r="B2198" s="139" t="s">
        <v>4926</v>
      </c>
      <c r="C2198" s="141" t="s">
        <v>4927</v>
      </c>
      <c r="D2198" s="139" t="s">
        <v>598</v>
      </c>
      <c r="E2198" s="139" t="s">
        <v>599</v>
      </c>
    </row>
    <row r="2199" spans="2:5" x14ac:dyDescent="0.25">
      <c r="B2199" s="139" t="s">
        <v>4928</v>
      </c>
      <c r="C2199" s="141" t="s">
        <v>4739</v>
      </c>
      <c r="D2199" s="139" t="s">
        <v>598</v>
      </c>
      <c r="E2199" s="139" t="s">
        <v>599</v>
      </c>
    </row>
    <row r="2200" spans="2:5" x14ac:dyDescent="0.25">
      <c r="B2200" s="139" t="s">
        <v>4929</v>
      </c>
      <c r="C2200" s="141" t="s">
        <v>4739</v>
      </c>
      <c r="D2200" s="139" t="s">
        <v>598</v>
      </c>
      <c r="E2200" s="139" t="s">
        <v>599</v>
      </c>
    </row>
    <row r="2201" spans="2:5" x14ac:dyDescent="0.25">
      <c r="B2201" s="139" t="s">
        <v>4931</v>
      </c>
      <c r="C2201" s="141" t="s">
        <v>4932</v>
      </c>
      <c r="D2201" s="139" t="s">
        <v>598</v>
      </c>
      <c r="E2201" s="139" t="s">
        <v>599</v>
      </c>
    </row>
    <row r="2202" spans="2:5" x14ac:dyDescent="0.25">
      <c r="B2202" s="139" t="s">
        <v>4933</v>
      </c>
      <c r="C2202" s="141" t="s">
        <v>4934</v>
      </c>
      <c r="D2202" s="139" t="s">
        <v>598</v>
      </c>
      <c r="E2202" s="139" t="s">
        <v>599</v>
      </c>
    </row>
    <row r="2203" spans="2:5" x14ac:dyDescent="0.25">
      <c r="B2203" s="139" t="s">
        <v>4935</v>
      </c>
      <c r="C2203" s="141" t="s">
        <v>4936</v>
      </c>
      <c r="D2203" s="139" t="s">
        <v>598</v>
      </c>
      <c r="E2203" s="139" t="s">
        <v>599</v>
      </c>
    </row>
    <row r="2204" spans="2:5" x14ac:dyDescent="0.25">
      <c r="B2204" s="139" t="s">
        <v>4937</v>
      </c>
      <c r="C2204" s="141" t="s">
        <v>4938</v>
      </c>
      <c r="D2204" s="139" t="s">
        <v>598</v>
      </c>
      <c r="E2204" s="139" t="s">
        <v>599</v>
      </c>
    </row>
    <row r="2205" spans="2:5" x14ac:dyDescent="0.25">
      <c r="B2205" s="139" t="s">
        <v>4939</v>
      </c>
      <c r="C2205" s="141" t="s">
        <v>4940</v>
      </c>
      <c r="D2205" s="139" t="s">
        <v>598</v>
      </c>
      <c r="E2205" s="139" t="s">
        <v>599</v>
      </c>
    </row>
    <row r="2206" spans="2:5" x14ac:dyDescent="0.25">
      <c r="B2206" s="139" t="s">
        <v>4941</v>
      </c>
      <c r="C2206" s="141" t="s">
        <v>4942</v>
      </c>
      <c r="D2206" s="139" t="s">
        <v>598</v>
      </c>
      <c r="E2206" s="139" t="s">
        <v>599</v>
      </c>
    </row>
    <row r="2207" spans="2:5" x14ac:dyDescent="0.25">
      <c r="B2207" s="139" t="s">
        <v>4943</v>
      </c>
      <c r="C2207" s="141" t="s">
        <v>4938</v>
      </c>
      <c r="D2207" s="139" t="s">
        <v>598</v>
      </c>
      <c r="E2207" s="139" t="s">
        <v>599</v>
      </c>
    </row>
    <row r="2208" spans="2:5" x14ac:dyDescent="0.25">
      <c r="B2208" s="139" t="s">
        <v>4944</v>
      </c>
      <c r="C2208" s="141" t="s">
        <v>4945</v>
      </c>
      <c r="D2208" s="139" t="s">
        <v>598</v>
      </c>
      <c r="E2208" s="139" t="s">
        <v>599</v>
      </c>
    </row>
    <row r="2209" spans="2:5" x14ac:dyDescent="0.25">
      <c r="B2209" s="139" t="s">
        <v>4946</v>
      </c>
      <c r="C2209" s="141" t="s">
        <v>4947</v>
      </c>
      <c r="D2209" s="139" t="s">
        <v>598</v>
      </c>
      <c r="E2209" s="139" t="s">
        <v>599</v>
      </c>
    </row>
    <row r="2210" spans="2:5" x14ac:dyDescent="0.25">
      <c r="B2210" s="139" t="s">
        <v>4948</v>
      </c>
      <c r="C2210" s="141" t="s">
        <v>4949</v>
      </c>
      <c r="D2210" s="139" t="s">
        <v>598</v>
      </c>
      <c r="E2210" s="139" t="s">
        <v>599</v>
      </c>
    </row>
    <row r="2211" spans="2:5" x14ac:dyDescent="0.25">
      <c r="B2211" s="139" t="s">
        <v>4950</v>
      </c>
      <c r="C2211" s="141" t="s">
        <v>4951</v>
      </c>
      <c r="D2211" s="139" t="s">
        <v>598</v>
      </c>
      <c r="E2211" s="139" t="s">
        <v>599</v>
      </c>
    </row>
    <row r="2212" spans="2:5" x14ac:dyDescent="0.25">
      <c r="B2212" s="139" t="s">
        <v>4952</v>
      </c>
      <c r="C2212" s="141" t="s">
        <v>4945</v>
      </c>
      <c r="D2212" s="139" t="s">
        <v>598</v>
      </c>
      <c r="E2212" s="139" t="s">
        <v>599</v>
      </c>
    </row>
    <row r="2213" spans="2:5" x14ac:dyDescent="0.25">
      <c r="B2213" s="139" t="s">
        <v>4953</v>
      </c>
      <c r="C2213" s="141" t="s">
        <v>4945</v>
      </c>
      <c r="D2213" s="139" t="s">
        <v>598</v>
      </c>
      <c r="E2213" s="139" t="s">
        <v>599</v>
      </c>
    </row>
    <row r="2214" spans="2:5" x14ac:dyDescent="0.25">
      <c r="B2214" s="139" t="s">
        <v>4954</v>
      </c>
      <c r="C2214" s="141" t="s">
        <v>4955</v>
      </c>
      <c r="D2214" s="139" t="s">
        <v>598</v>
      </c>
      <c r="E2214" s="139" t="s">
        <v>599</v>
      </c>
    </row>
    <row r="2215" spans="2:5" x14ac:dyDescent="0.25">
      <c r="B2215" s="139" t="s">
        <v>4956</v>
      </c>
      <c r="C2215" s="141" t="s">
        <v>4945</v>
      </c>
      <c r="D2215" s="139" t="s">
        <v>598</v>
      </c>
      <c r="E2215" s="139" t="s">
        <v>599</v>
      </c>
    </row>
    <row r="2216" spans="2:5" x14ac:dyDescent="0.25">
      <c r="B2216" s="139" t="s">
        <v>4957</v>
      </c>
      <c r="C2216" s="141" t="s">
        <v>4942</v>
      </c>
      <c r="D2216" s="139" t="s">
        <v>598</v>
      </c>
      <c r="E2216" s="139" t="s">
        <v>599</v>
      </c>
    </row>
    <row r="2217" spans="2:5" x14ac:dyDescent="0.25">
      <c r="B2217" s="139" t="s">
        <v>4958</v>
      </c>
      <c r="C2217" s="141" t="s">
        <v>4959</v>
      </c>
      <c r="D2217" s="139" t="s">
        <v>598</v>
      </c>
      <c r="E2217" s="139" t="s">
        <v>599</v>
      </c>
    </row>
    <row r="2218" spans="2:5" x14ac:dyDescent="0.25">
      <c r="B2218" s="139" t="s">
        <v>4960</v>
      </c>
      <c r="C2218" s="141" t="s">
        <v>4945</v>
      </c>
      <c r="D2218" s="139" t="s">
        <v>598</v>
      </c>
      <c r="E2218" s="139" t="s">
        <v>599</v>
      </c>
    </row>
    <row r="2219" spans="2:5" x14ac:dyDescent="0.25">
      <c r="B2219" s="139" t="s">
        <v>4961</v>
      </c>
      <c r="C2219" s="141" t="s">
        <v>4942</v>
      </c>
      <c r="D2219" s="139" t="s">
        <v>598</v>
      </c>
      <c r="E2219" s="139" t="s">
        <v>599</v>
      </c>
    </row>
    <row r="2220" spans="2:5" x14ac:dyDescent="0.25">
      <c r="B2220" s="139" t="s">
        <v>4962</v>
      </c>
      <c r="C2220" s="141" t="s">
        <v>4945</v>
      </c>
      <c r="D2220" s="139" t="s">
        <v>598</v>
      </c>
      <c r="E2220" s="139" t="s">
        <v>599</v>
      </c>
    </row>
    <row r="2221" spans="2:5" x14ac:dyDescent="0.25">
      <c r="B2221" s="139" t="s">
        <v>4963</v>
      </c>
      <c r="C2221" s="141" t="s">
        <v>4945</v>
      </c>
      <c r="D2221" s="139" t="s">
        <v>598</v>
      </c>
      <c r="E2221" s="139" t="s">
        <v>599</v>
      </c>
    </row>
    <row r="2222" spans="2:5" x14ac:dyDescent="0.25">
      <c r="B2222" s="139" t="s">
        <v>4964</v>
      </c>
      <c r="C2222" s="141" t="s">
        <v>4965</v>
      </c>
      <c r="D2222" s="139" t="s">
        <v>598</v>
      </c>
      <c r="E2222" s="139" t="s">
        <v>599</v>
      </c>
    </row>
    <row r="2223" spans="2:5" x14ac:dyDescent="0.25">
      <c r="B2223" s="139" t="s">
        <v>4966</v>
      </c>
      <c r="C2223" s="141" t="s">
        <v>4955</v>
      </c>
      <c r="D2223" s="139" t="s">
        <v>598</v>
      </c>
      <c r="E2223" s="139" t="s">
        <v>599</v>
      </c>
    </row>
    <row r="2224" spans="2:5" x14ac:dyDescent="0.25">
      <c r="B2224" s="139" t="s">
        <v>4967</v>
      </c>
      <c r="C2224" s="141" t="s">
        <v>4945</v>
      </c>
      <c r="D2224" s="139" t="s">
        <v>598</v>
      </c>
      <c r="E2224" s="139" t="s">
        <v>599</v>
      </c>
    </row>
    <row r="2225" spans="2:5" x14ac:dyDescent="0.25">
      <c r="B2225" s="139" t="s">
        <v>4968</v>
      </c>
      <c r="C2225" s="141" t="s">
        <v>4955</v>
      </c>
      <c r="D2225" s="139" t="s">
        <v>598</v>
      </c>
      <c r="E2225" s="139" t="s">
        <v>599</v>
      </c>
    </row>
    <row r="2226" spans="2:5" x14ac:dyDescent="0.25">
      <c r="B2226" s="139" t="s">
        <v>4969</v>
      </c>
      <c r="C2226" s="141" t="s">
        <v>4942</v>
      </c>
      <c r="D2226" s="139" t="s">
        <v>598</v>
      </c>
      <c r="E2226" s="139" t="s">
        <v>599</v>
      </c>
    </row>
    <row r="2227" spans="2:5" x14ac:dyDescent="0.25">
      <c r="B2227" s="139" t="s">
        <v>4970</v>
      </c>
      <c r="C2227" s="141" t="s">
        <v>4971</v>
      </c>
      <c r="D2227" s="139" t="s">
        <v>598</v>
      </c>
      <c r="E2227" s="139" t="s">
        <v>599</v>
      </c>
    </row>
    <row r="2228" spans="2:5" x14ac:dyDescent="0.25">
      <c r="B2228" s="139" t="s">
        <v>4972</v>
      </c>
      <c r="C2228" s="141" t="s">
        <v>4973</v>
      </c>
      <c r="D2228" s="139" t="s">
        <v>598</v>
      </c>
      <c r="E2228" s="139" t="s">
        <v>599</v>
      </c>
    </row>
    <row r="2229" spans="2:5" x14ac:dyDescent="0.25">
      <c r="B2229" s="139" t="s">
        <v>4974</v>
      </c>
      <c r="C2229" s="141" t="s">
        <v>4975</v>
      </c>
      <c r="D2229" s="139" t="s">
        <v>598</v>
      </c>
      <c r="E2229" s="139" t="s">
        <v>599</v>
      </c>
    </row>
    <row r="2230" spans="2:5" x14ac:dyDescent="0.25">
      <c r="B2230" s="139" t="s">
        <v>4976</v>
      </c>
      <c r="C2230" s="141" t="s">
        <v>4977</v>
      </c>
      <c r="D2230" s="139" t="s">
        <v>598</v>
      </c>
      <c r="E2230" s="139" t="s">
        <v>599</v>
      </c>
    </row>
    <row r="2231" spans="2:5" x14ac:dyDescent="0.25">
      <c r="B2231" s="139" t="s">
        <v>4978</v>
      </c>
      <c r="C2231" s="141" t="s">
        <v>4979</v>
      </c>
      <c r="D2231" s="139" t="s">
        <v>598</v>
      </c>
      <c r="E2231" s="139" t="s">
        <v>599</v>
      </c>
    </row>
    <row r="2232" spans="2:5" x14ac:dyDescent="0.25">
      <c r="B2232" s="139" t="s">
        <v>4980</v>
      </c>
      <c r="C2232" s="141" t="s">
        <v>4981</v>
      </c>
      <c r="D2232" s="139" t="s">
        <v>598</v>
      </c>
      <c r="E2232" s="139" t="s">
        <v>599</v>
      </c>
    </row>
    <row r="2233" spans="2:5" x14ac:dyDescent="0.25">
      <c r="B2233" s="139" t="s">
        <v>4982</v>
      </c>
      <c r="C2233" s="141" t="s">
        <v>4983</v>
      </c>
      <c r="D2233" s="139" t="s">
        <v>598</v>
      </c>
      <c r="E2233" s="139" t="s">
        <v>599</v>
      </c>
    </row>
    <row r="2234" spans="2:5" x14ac:dyDescent="0.25">
      <c r="B2234" s="139" t="s">
        <v>4984</v>
      </c>
      <c r="C2234" s="141" t="s">
        <v>4985</v>
      </c>
      <c r="D2234" s="139" t="s">
        <v>598</v>
      </c>
      <c r="E2234" s="139" t="s">
        <v>599</v>
      </c>
    </row>
    <row r="2235" spans="2:5" x14ac:dyDescent="0.25">
      <c r="B2235" s="139" t="s">
        <v>4986</v>
      </c>
      <c r="C2235" s="141" t="s">
        <v>4987</v>
      </c>
      <c r="D2235" s="139" t="s">
        <v>598</v>
      </c>
      <c r="E2235" s="139" t="s">
        <v>599</v>
      </c>
    </row>
    <row r="2236" spans="2:5" x14ac:dyDescent="0.25">
      <c r="B2236" s="139" t="s">
        <v>4988</v>
      </c>
      <c r="C2236" s="141" t="s">
        <v>4989</v>
      </c>
      <c r="D2236" s="139" t="s">
        <v>598</v>
      </c>
      <c r="E2236" s="139" t="s">
        <v>599</v>
      </c>
    </row>
    <row r="2237" spans="2:5" x14ac:dyDescent="0.25">
      <c r="B2237" s="139" t="s">
        <v>4990</v>
      </c>
      <c r="C2237" s="141" t="s">
        <v>4991</v>
      </c>
      <c r="D2237" s="139" t="s">
        <v>598</v>
      </c>
      <c r="E2237" s="139" t="s">
        <v>599</v>
      </c>
    </row>
    <row r="2238" spans="2:5" x14ac:dyDescent="0.25">
      <c r="B2238" s="139" t="s">
        <v>4992</v>
      </c>
      <c r="C2238" s="141" t="s">
        <v>4993</v>
      </c>
      <c r="D2238" s="139" t="s">
        <v>598</v>
      </c>
      <c r="E2238" s="139" t="s">
        <v>599</v>
      </c>
    </row>
    <row r="2239" spans="2:5" x14ac:dyDescent="0.25">
      <c r="B2239" s="139" t="s">
        <v>4994</v>
      </c>
      <c r="C2239" s="141" t="s">
        <v>4995</v>
      </c>
      <c r="D2239" s="139" t="s">
        <v>598</v>
      </c>
      <c r="E2239" s="139" t="s">
        <v>599</v>
      </c>
    </row>
    <row r="2240" spans="2:5" x14ac:dyDescent="0.25">
      <c r="B2240" s="139" t="s">
        <v>4996</v>
      </c>
      <c r="C2240" s="141" t="s">
        <v>4997</v>
      </c>
      <c r="D2240" s="139" t="s">
        <v>598</v>
      </c>
      <c r="E2240" s="139" t="s">
        <v>599</v>
      </c>
    </row>
    <row r="2241" spans="2:5" x14ac:dyDescent="0.25">
      <c r="B2241" s="139" t="s">
        <v>4998</v>
      </c>
      <c r="C2241" s="141" t="s">
        <v>4999</v>
      </c>
      <c r="D2241" s="139" t="s">
        <v>598</v>
      </c>
      <c r="E2241" s="139" t="s">
        <v>599</v>
      </c>
    </row>
    <row r="2242" spans="2:5" x14ac:dyDescent="0.25">
      <c r="B2242" s="139" t="s">
        <v>5000</v>
      </c>
      <c r="C2242" s="141" t="s">
        <v>5001</v>
      </c>
      <c r="D2242" s="139" t="s">
        <v>598</v>
      </c>
      <c r="E2242" s="139" t="s">
        <v>599</v>
      </c>
    </row>
    <row r="2243" spans="2:5" x14ac:dyDescent="0.25">
      <c r="B2243" s="139" t="s">
        <v>5002</v>
      </c>
      <c r="C2243" s="141" t="s">
        <v>5003</v>
      </c>
      <c r="D2243" s="139" t="s">
        <v>598</v>
      </c>
      <c r="E2243" s="139" t="s">
        <v>599</v>
      </c>
    </row>
    <row r="2244" spans="2:5" x14ac:dyDescent="0.25">
      <c r="B2244" s="139" t="s">
        <v>5004</v>
      </c>
      <c r="C2244" s="141" t="s">
        <v>4739</v>
      </c>
      <c r="D2244" s="139" t="s">
        <v>598</v>
      </c>
      <c r="E2244" s="139" t="s">
        <v>599</v>
      </c>
    </row>
    <row r="2245" spans="2:5" x14ac:dyDescent="0.25">
      <c r="B2245" s="139" t="s">
        <v>5005</v>
      </c>
      <c r="C2245" s="141" t="s">
        <v>5006</v>
      </c>
      <c r="D2245" s="139" t="s">
        <v>598</v>
      </c>
      <c r="E2245" s="139" t="s">
        <v>599</v>
      </c>
    </row>
    <row r="2246" spans="2:5" x14ac:dyDescent="0.25">
      <c r="B2246" s="139" t="s">
        <v>5007</v>
      </c>
      <c r="C2246" s="141" t="s">
        <v>5006</v>
      </c>
      <c r="D2246" s="139" t="s">
        <v>598</v>
      </c>
      <c r="E2246" s="139" t="s">
        <v>599</v>
      </c>
    </row>
    <row r="2247" spans="2:5" x14ac:dyDescent="0.25">
      <c r="B2247" s="139" t="s">
        <v>5008</v>
      </c>
      <c r="C2247" s="141" t="s">
        <v>5009</v>
      </c>
      <c r="D2247" s="139" t="s">
        <v>598</v>
      </c>
      <c r="E2247" s="139" t="s">
        <v>599</v>
      </c>
    </row>
    <row r="2248" spans="2:5" x14ac:dyDescent="0.25">
      <c r="B2248" s="139" t="s">
        <v>5010</v>
      </c>
      <c r="C2248" s="141" t="s">
        <v>5011</v>
      </c>
      <c r="D2248" s="139" t="s">
        <v>598</v>
      </c>
      <c r="E2248" s="139" t="s">
        <v>599</v>
      </c>
    </row>
    <row r="2249" spans="2:5" x14ac:dyDescent="0.25">
      <c r="B2249" s="139" t="s">
        <v>5012</v>
      </c>
      <c r="C2249" s="141" t="s">
        <v>5006</v>
      </c>
      <c r="D2249" s="139" t="s">
        <v>598</v>
      </c>
      <c r="E2249" s="139" t="s">
        <v>599</v>
      </c>
    </row>
    <row r="2250" spans="2:5" x14ac:dyDescent="0.25">
      <c r="B2250" s="139" t="s">
        <v>5013</v>
      </c>
      <c r="C2250" s="141" t="s">
        <v>5014</v>
      </c>
      <c r="D2250" s="139" t="s">
        <v>598</v>
      </c>
      <c r="E2250" s="139" t="s">
        <v>599</v>
      </c>
    </row>
    <row r="2251" spans="2:5" x14ac:dyDescent="0.25">
      <c r="B2251" s="139" t="s">
        <v>5015</v>
      </c>
      <c r="C2251" s="141" t="s">
        <v>5016</v>
      </c>
      <c r="D2251" s="139" t="s">
        <v>598</v>
      </c>
      <c r="E2251" s="139" t="s">
        <v>599</v>
      </c>
    </row>
    <row r="2252" spans="2:5" x14ac:dyDescent="0.25">
      <c r="B2252" s="139" t="s">
        <v>5017</v>
      </c>
      <c r="C2252" s="141" t="s">
        <v>5006</v>
      </c>
      <c r="D2252" s="139" t="s">
        <v>598</v>
      </c>
      <c r="E2252" s="139" t="s">
        <v>599</v>
      </c>
    </row>
    <row r="2253" spans="2:5" x14ac:dyDescent="0.25">
      <c r="B2253" s="139" t="s">
        <v>5018</v>
      </c>
      <c r="C2253" s="141" t="s">
        <v>5019</v>
      </c>
      <c r="D2253" s="139" t="s">
        <v>598</v>
      </c>
      <c r="E2253" s="139" t="s">
        <v>599</v>
      </c>
    </row>
    <row r="2254" spans="2:5" x14ac:dyDescent="0.25">
      <c r="B2254" s="139" t="s">
        <v>5020</v>
      </c>
      <c r="C2254" s="141" t="s">
        <v>5021</v>
      </c>
      <c r="D2254" s="139" t="s">
        <v>598</v>
      </c>
      <c r="E2254" s="139" t="s">
        <v>599</v>
      </c>
    </row>
    <row r="2255" spans="2:5" x14ac:dyDescent="0.25">
      <c r="B2255" s="139" t="s">
        <v>5022</v>
      </c>
      <c r="C2255" s="141" t="s">
        <v>5023</v>
      </c>
      <c r="D2255" s="139" t="s">
        <v>598</v>
      </c>
      <c r="E2255" s="139" t="s">
        <v>599</v>
      </c>
    </row>
    <row r="2256" spans="2:5" x14ac:dyDescent="0.25">
      <c r="B2256" s="139" t="s">
        <v>5024</v>
      </c>
      <c r="C2256" s="141" t="s">
        <v>5025</v>
      </c>
      <c r="D2256" s="139" t="s">
        <v>598</v>
      </c>
      <c r="E2256" s="139" t="s">
        <v>599</v>
      </c>
    </row>
    <row r="2257" spans="2:5" x14ac:dyDescent="0.25">
      <c r="B2257" s="139" t="s">
        <v>5026</v>
      </c>
      <c r="C2257" s="141" t="s">
        <v>5027</v>
      </c>
      <c r="D2257" s="139" t="s">
        <v>1004</v>
      </c>
      <c r="E2257" s="139" t="s">
        <v>1005</v>
      </c>
    </row>
    <row r="2258" spans="2:5" x14ac:dyDescent="0.25">
      <c r="B2258" s="139" t="s">
        <v>5028</v>
      </c>
      <c r="C2258" s="141" t="s">
        <v>5029</v>
      </c>
      <c r="D2258" s="139" t="s">
        <v>598</v>
      </c>
      <c r="E2258" s="139" t="s">
        <v>599</v>
      </c>
    </row>
    <row r="2259" spans="2:5" x14ac:dyDescent="0.25">
      <c r="B2259" s="139" t="s">
        <v>5030</v>
      </c>
      <c r="C2259" s="141" t="s">
        <v>5031</v>
      </c>
      <c r="D2259" s="139" t="s">
        <v>598</v>
      </c>
      <c r="E2259" s="139" t="s">
        <v>599</v>
      </c>
    </row>
    <row r="2260" spans="2:5" x14ac:dyDescent="0.25">
      <c r="B2260" s="139" t="s">
        <v>5032</v>
      </c>
      <c r="C2260" s="141" t="s">
        <v>5033</v>
      </c>
      <c r="D2260" s="139" t="s">
        <v>598</v>
      </c>
      <c r="E2260" s="139" t="s">
        <v>599</v>
      </c>
    </row>
    <row r="2261" spans="2:5" x14ac:dyDescent="0.25">
      <c r="B2261" s="139" t="s">
        <v>5034</v>
      </c>
      <c r="C2261" s="141" t="s">
        <v>5033</v>
      </c>
      <c r="D2261" s="139" t="s">
        <v>598</v>
      </c>
      <c r="E2261" s="139" t="s">
        <v>599</v>
      </c>
    </row>
    <row r="2262" spans="2:5" x14ac:dyDescent="0.25">
      <c r="B2262" s="139" t="s">
        <v>5035</v>
      </c>
      <c r="C2262" s="141" t="s">
        <v>5033</v>
      </c>
      <c r="D2262" s="139" t="s">
        <v>598</v>
      </c>
      <c r="E2262" s="139" t="s">
        <v>599</v>
      </c>
    </row>
    <row r="2263" spans="2:5" x14ac:dyDescent="0.25">
      <c r="B2263" s="139" t="s">
        <v>5036</v>
      </c>
      <c r="C2263" s="141" t="s">
        <v>5033</v>
      </c>
      <c r="D2263" s="139" t="s">
        <v>598</v>
      </c>
      <c r="E2263" s="139" t="s">
        <v>599</v>
      </c>
    </row>
    <row r="2264" spans="2:5" x14ac:dyDescent="0.25">
      <c r="B2264" s="139" t="s">
        <v>5037</v>
      </c>
      <c r="C2264" s="141" t="s">
        <v>5033</v>
      </c>
      <c r="D2264" s="139" t="s">
        <v>598</v>
      </c>
      <c r="E2264" s="139" t="s">
        <v>599</v>
      </c>
    </row>
    <row r="2265" spans="2:5" x14ac:dyDescent="0.25">
      <c r="B2265" s="139" t="s">
        <v>5038</v>
      </c>
      <c r="C2265" s="141" t="s">
        <v>5033</v>
      </c>
      <c r="D2265" s="139" t="s">
        <v>598</v>
      </c>
      <c r="E2265" s="139" t="s">
        <v>599</v>
      </c>
    </row>
    <row r="2266" spans="2:5" x14ac:dyDescent="0.25">
      <c r="B2266" s="139" t="s">
        <v>5039</v>
      </c>
      <c r="C2266" s="141" t="s">
        <v>5040</v>
      </c>
      <c r="D2266" s="139" t="s">
        <v>598</v>
      </c>
      <c r="E2266" s="139" t="s">
        <v>599</v>
      </c>
    </row>
    <row r="2267" spans="2:5" x14ac:dyDescent="0.25">
      <c r="B2267" s="139" t="s">
        <v>5041</v>
      </c>
      <c r="C2267" s="141" t="s">
        <v>5033</v>
      </c>
      <c r="D2267" s="139" t="s">
        <v>598</v>
      </c>
      <c r="E2267" s="139" t="s">
        <v>599</v>
      </c>
    </row>
    <row r="2268" spans="2:5" x14ac:dyDescent="0.25">
      <c r="B2268" s="139" t="s">
        <v>5042</v>
      </c>
      <c r="C2268" s="141" t="s">
        <v>5043</v>
      </c>
      <c r="D2268" s="139" t="s">
        <v>598</v>
      </c>
      <c r="E2268" s="139" t="s">
        <v>599</v>
      </c>
    </row>
    <row r="2269" spans="2:5" x14ac:dyDescent="0.25">
      <c r="B2269" s="139" t="s">
        <v>5044</v>
      </c>
      <c r="C2269" s="141" t="s">
        <v>5033</v>
      </c>
      <c r="D2269" s="139" t="s">
        <v>598</v>
      </c>
      <c r="E2269" s="139" t="s">
        <v>599</v>
      </c>
    </row>
    <row r="2270" spans="2:5" x14ac:dyDescent="0.25">
      <c r="B2270" s="139" t="s">
        <v>5045</v>
      </c>
      <c r="C2270" s="141" t="s">
        <v>5006</v>
      </c>
      <c r="D2270" s="139" t="s">
        <v>598</v>
      </c>
      <c r="E2270" s="139" t="s">
        <v>599</v>
      </c>
    </row>
    <row r="2271" spans="2:5" x14ac:dyDescent="0.25">
      <c r="B2271" s="139" t="s">
        <v>5046</v>
      </c>
      <c r="C2271" s="141" t="s">
        <v>5006</v>
      </c>
      <c r="D2271" s="139" t="s">
        <v>598</v>
      </c>
      <c r="E2271" s="139" t="s">
        <v>599</v>
      </c>
    </row>
    <row r="2272" spans="2:5" x14ac:dyDescent="0.25">
      <c r="B2272" s="139" t="s">
        <v>5047</v>
      </c>
      <c r="C2272" s="141" t="s">
        <v>5048</v>
      </c>
      <c r="D2272" s="139" t="s">
        <v>598</v>
      </c>
      <c r="E2272" s="139" t="s">
        <v>599</v>
      </c>
    </row>
    <row r="2273" spans="2:5" x14ac:dyDescent="0.25">
      <c r="B2273" s="139" t="s">
        <v>5049</v>
      </c>
      <c r="C2273" s="141" t="s">
        <v>5050</v>
      </c>
      <c r="D2273" s="139" t="s">
        <v>598</v>
      </c>
      <c r="E2273" s="139" t="s">
        <v>599</v>
      </c>
    </row>
    <row r="2274" spans="2:5" x14ac:dyDescent="0.25">
      <c r="B2274" s="139" t="s">
        <v>5051</v>
      </c>
      <c r="C2274" s="141" t="s">
        <v>5052</v>
      </c>
      <c r="D2274" s="139" t="s">
        <v>598</v>
      </c>
      <c r="E2274" s="139" t="s">
        <v>599</v>
      </c>
    </row>
    <row r="2275" spans="2:5" x14ac:dyDescent="0.25">
      <c r="B2275" s="139" t="s">
        <v>5053</v>
      </c>
      <c r="C2275" s="141" t="s">
        <v>5054</v>
      </c>
      <c r="D2275" s="139" t="s">
        <v>598</v>
      </c>
      <c r="E2275" s="139" t="s">
        <v>599</v>
      </c>
    </row>
    <row r="2276" spans="2:5" x14ac:dyDescent="0.25">
      <c r="B2276" s="139" t="s">
        <v>5055</v>
      </c>
      <c r="C2276" s="141" t="s">
        <v>5056</v>
      </c>
      <c r="D2276" s="139" t="s">
        <v>598</v>
      </c>
      <c r="E2276" s="139" t="s">
        <v>599</v>
      </c>
    </row>
    <row r="2277" spans="2:5" x14ac:dyDescent="0.25">
      <c r="B2277" s="139" t="s">
        <v>5057</v>
      </c>
      <c r="C2277" s="141" t="s">
        <v>5058</v>
      </c>
      <c r="D2277" s="139" t="s">
        <v>598</v>
      </c>
      <c r="E2277" s="139" t="s">
        <v>599</v>
      </c>
    </row>
    <row r="2278" spans="2:5" x14ac:dyDescent="0.25">
      <c r="B2278" s="139" t="s">
        <v>5059</v>
      </c>
      <c r="C2278" s="141" t="s">
        <v>5060</v>
      </c>
      <c r="D2278" s="139" t="s">
        <v>598</v>
      </c>
      <c r="E2278" s="139" t="s">
        <v>599</v>
      </c>
    </row>
    <row r="2279" spans="2:5" x14ac:dyDescent="0.25">
      <c r="B2279" s="139" t="s">
        <v>5061</v>
      </c>
      <c r="C2279" s="141" t="s">
        <v>5062</v>
      </c>
      <c r="D2279" s="139" t="s">
        <v>598</v>
      </c>
      <c r="E2279" s="139" t="s">
        <v>599</v>
      </c>
    </row>
    <row r="2280" spans="2:5" x14ac:dyDescent="0.25">
      <c r="B2280" s="139" t="s">
        <v>5063</v>
      </c>
      <c r="C2280" s="141" t="s">
        <v>5064</v>
      </c>
      <c r="D2280" s="139" t="s">
        <v>598</v>
      </c>
      <c r="E2280" s="139" t="s">
        <v>599</v>
      </c>
    </row>
    <row r="2281" spans="2:5" x14ac:dyDescent="0.25">
      <c r="B2281" s="139" t="s">
        <v>5065</v>
      </c>
      <c r="C2281" s="141" t="s">
        <v>5066</v>
      </c>
      <c r="D2281" s="139" t="s">
        <v>598</v>
      </c>
      <c r="E2281" s="139" t="s">
        <v>599</v>
      </c>
    </row>
    <row r="2282" spans="2:5" x14ac:dyDescent="0.25">
      <c r="B2282" s="139" t="s">
        <v>5067</v>
      </c>
      <c r="C2282" s="141" t="s">
        <v>5068</v>
      </c>
      <c r="D2282" s="139" t="s">
        <v>598</v>
      </c>
      <c r="E2282" s="139" t="s">
        <v>599</v>
      </c>
    </row>
    <row r="2283" spans="2:5" x14ac:dyDescent="0.25">
      <c r="B2283" s="139" t="s">
        <v>5069</v>
      </c>
      <c r="C2283" s="141" t="s">
        <v>5070</v>
      </c>
      <c r="D2283" s="139" t="s">
        <v>598</v>
      </c>
      <c r="E2283" s="139" t="s">
        <v>599</v>
      </c>
    </row>
    <row r="2284" spans="2:5" x14ac:dyDescent="0.25">
      <c r="B2284" s="139" t="s">
        <v>5071</v>
      </c>
      <c r="C2284" s="141" t="s">
        <v>5072</v>
      </c>
      <c r="D2284" s="139" t="s">
        <v>598</v>
      </c>
      <c r="E2284" s="139" t="s">
        <v>599</v>
      </c>
    </row>
    <row r="2285" spans="2:5" x14ac:dyDescent="0.25">
      <c r="B2285" s="139" t="s">
        <v>5073</v>
      </c>
      <c r="C2285" s="141" t="s">
        <v>5074</v>
      </c>
      <c r="D2285" s="139" t="s">
        <v>598</v>
      </c>
      <c r="E2285" s="139" t="s">
        <v>599</v>
      </c>
    </row>
    <row r="2286" spans="2:5" x14ac:dyDescent="0.25">
      <c r="B2286" s="139" t="s">
        <v>5075</v>
      </c>
      <c r="C2286" s="141" t="s">
        <v>5076</v>
      </c>
      <c r="D2286" s="139" t="s">
        <v>598</v>
      </c>
      <c r="E2286" s="139" t="s">
        <v>599</v>
      </c>
    </row>
    <row r="2287" spans="2:5" x14ac:dyDescent="0.25">
      <c r="B2287" s="139" t="s">
        <v>5077</v>
      </c>
      <c r="C2287" s="141" t="s">
        <v>5078</v>
      </c>
      <c r="D2287" s="139" t="s">
        <v>598</v>
      </c>
      <c r="E2287" s="139" t="s">
        <v>599</v>
      </c>
    </row>
    <row r="2288" spans="2:5" x14ac:dyDescent="0.25">
      <c r="B2288" s="139" t="s">
        <v>5079</v>
      </c>
      <c r="C2288" s="141" t="s">
        <v>5080</v>
      </c>
      <c r="D2288" s="139" t="s">
        <v>598</v>
      </c>
      <c r="E2288" s="139" t="s">
        <v>599</v>
      </c>
    </row>
    <row r="2289" spans="2:5" x14ac:dyDescent="0.25">
      <c r="B2289" s="139" t="s">
        <v>5081</v>
      </c>
      <c r="C2289" s="141" t="s">
        <v>5082</v>
      </c>
      <c r="D2289" s="139" t="s">
        <v>598</v>
      </c>
      <c r="E2289" s="139" t="s">
        <v>599</v>
      </c>
    </row>
    <row r="2290" spans="2:5" x14ac:dyDescent="0.25">
      <c r="B2290" s="139" t="s">
        <v>5083</v>
      </c>
      <c r="C2290" s="141" t="s">
        <v>5084</v>
      </c>
      <c r="D2290" s="139" t="s">
        <v>598</v>
      </c>
      <c r="E2290" s="139" t="s">
        <v>599</v>
      </c>
    </row>
    <row r="2291" spans="2:5" x14ac:dyDescent="0.25">
      <c r="B2291" s="139" t="s">
        <v>5085</v>
      </c>
      <c r="C2291" s="141" t="s">
        <v>5086</v>
      </c>
      <c r="D2291" s="139" t="s">
        <v>598</v>
      </c>
      <c r="E2291" s="139" t="s">
        <v>599</v>
      </c>
    </row>
    <row r="2292" spans="2:5" x14ac:dyDescent="0.25">
      <c r="B2292" s="139" t="s">
        <v>5087</v>
      </c>
      <c r="C2292" s="141" t="s">
        <v>5086</v>
      </c>
      <c r="D2292" s="139" t="s">
        <v>598</v>
      </c>
      <c r="E2292" s="139" t="s">
        <v>599</v>
      </c>
    </row>
    <row r="2293" spans="2:5" x14ac:dyDescent="0.25">
      <c r="B2293" s="139" t="s">
        <v>5088</v>
      </c>
      <c r="C2293" s="141" t="s">
        <v>5089</v>
      </c>
      <c r="D2293" s="139" t="s">
        <v>598</v>
      </c>
      <c r="E2293" s="139" t="s">
        <v>599</v>
      </c>
    </row>
    <row r="2294" spans="2:5" x14ac:dyDescent="0.25">
      <c r="B2294" s="139" t="s">
        <v>5090</v>
      </c>
      <c r="C2294" s="141" t="s">
        <v>5091</v>
      </c>
      <c r="D2294" s="139" t="s">
        <v>598</v>
      </c>
      <c r="E2294" s="139" t="s">
        <v>599</v>
      </c>
    </row>
    <row r="2295" spans="2:5" x14ac:dyDescent="0.25">
      <c r="B2295" s="139" t="s">
        <v>5092</v>
      </c>
      <c r="C2295" s="141" t="s">
        <v>5093</v>
      </c>
      <c r="D2295" s="139" t="s">
        <v>598</v>
      </c>
      <c r="E2295" s="139" t="s">
        <v>599</v>
      </c>
    </row>
    <row r="2296" spans="2:5" x14ac:dyDescent="0.25">
      <c r="B2296" s="139" t="s">
        <v>5094</v>
      </c>
      <c r="C2296" s="141" t="s">
        <v>4971</v>
      </c>
      <c r="D2296" s="139" t="s">
        <v>598</v>
      </c>
      <c r="E2296" s="139" t="s">
        <v>599</v>
      </c>
    </row>
    <row r="2297" spans="2:5" x14ac:dyDescent="0.25">
      <c r="B2297" s="139" t="s">
        <v>5095</v>
      </c>
      <c r="C2297" s="141" t="s">
        <v>4971</v>
      </c>
      <c r="D2297" s="139" t="s">
        <v>598</v>
      </c>
      <c r="E2297" s="139" t="s">
        <v>599</v>
      </c>
    </row>
    <row r="2298" spans="2:5" x14ac:dyDescent="0.25">
      <c r="B2298" s="139" t="s">
        <v>5096</v>
      </c>
      <c r="C2298" s="141" t="s">
        <v>2968</v>
      </c>
      <c r="D2298" s="139" t="s">
        <v>598</v>
      </c>
      <c r="E2298" s="139" t="s">
        <v>599</v>
      </c>
    </row>
    <row r="2299" spans="2:5" x14ac:dyDescent="0.25">
      <c r="B2299" s="139" t="s">
        <v>5097</v>
      </c>
      <c r="C2299" s="141" t="s">
        <v>5086</v>
      </c>
      <c r="D2299" s="139" t="s">
        <v>598</v>
      </c>
      <c r="E2299" s="139" t="s">
        <v>599</v>
      </c>
    </row>
    <row r="2300" spans="2:5" x14ac:dyDescent="0.25">
      <c r="B2300" s="139" t="s">
        <v>5098</v>
      </c>
      <c r="C2300" s="141" t="s">
        <v>5086</v>
      </c>
      <c r="D2300" s="139" t="s">
        <v>598</v>
      </c>
      <c r="E2300" s="139" t="s">
        <v>599</v>
      </c>
    </row>
    <row r="2301" spans="2:5" x14ac:dyDescent="0.25">
      <c r="B2301" s="139" t="s">
        <v>5099</v>
      </c>
      <c r="C2301" s="141" t="s">
        <v>4971</v>
      </c>
      <c r="D2301" s="139" t="s">
        <v>598</v>
      </c>
      <c r="E2301" s="139" t="s">
        <v>599</v>
      </c>
    </row>
    <row r="2302" spans="2:5" x14ac:dyDescent="0.25">
      <c r="B2302" s="139" t="s">
        <v>5100</v>
      </c>
      <c r="C2302" s="141" t="s">
        <v>4971</v>
      </c>
      <c r="D2302" s="139" t="s">
        <v>598</v>
      </c>
      <c r="E2302" s="139" t="s">
        <v>599</v>
      </c>
    </row>
    <row r="2303" spans="2:5" x14ac:dyDescent="0.25">
      <c r="B2303" s="139" t="s">
        <v>5101</v>
      </c>
      <c r="C2303" s="141" t="s">
        <v>5102</v>
      </c>
      <c r="D2303" s="139" t="s">
        <v>598</v>
      </c>
      <c r="E2303" s="139" t="s">
        <v>599</v>
      </c>
    </row>
    <row r="2304" spans="2:5" x14ac:dyDescent="0.25">
      <c r="B2304" s="139" t="s">
        <v>5103</v>
      </c>
      <c r="C2304" s="141" t="s">
        <v>5104</v>
      </c>
      <c r="D2304" s="139" t="s">
        <v>598</v>
      </c>
      <c r="E2304" s="139" t="s">
        <v>599</v>
      </c>
    </row>
    <row r="2305" spans="2:5" x14ac:dyDescent="0.25">
      <c r="B2305" s="139" t="s">
        <v>5105</v>
      </c>
      <c r="C2305" s="141" t="s">
        <v>5106</v>
      </c>
      <c r="D2305" s="139" t="s">
        <v>598</v>
      </c>
      <c r="E2305" s="139" t="s">
        <v>599</v>
      </c>
    </row>
    <row r="2306" spans="2:5" x14ac:dyDescent="0.25">
      <c r="B2306" s="139" t="s">
        <v>5107</v>
      </c>
      <c r="C2306" s="141" t="s">
        <v>5108</v>
      </c>
      <c r="D2306" s="139" t="s">
        <v>598</v>
      </c>
      <c r="E2306" s="139" t="s">
        <v>599</v>
      </c>
    </row>
    <row r="2307" spans="2:5" x14ac:dyDescent="0.25">
      <c r="B2307" s="139" t="s">
        <v>5109</v>
      </c>
      <c r="C2307" s="141" t="s">
        <v>5110</v>
      </c>
      <c r="D2307" s="139" t="s">
        <v>598</v>
      </c>
      <c r="E2307" s="139" t="s">
        <v>599</v>
      </c>
    </row>
    <row r="2308" spans="2:5" x14ac:dyDescent="0.25">
      <c r="B2308" s="139" t="s">
        <v>5111</v>
      </c>
      <c r="C2308" s="141" t="s">
        <v>5112</v>
      </c>
      <c r="D2308" s="139" t="s">
        <v>598</v>
      </c>
      <c r="E2308" s="139" t="s">
        <v>599</v>
      </c>
    </row>
    <row r="2309" spans="2:5" x14ac:dyDescent="0.25">
      <c r="B2309" s="139" t="s">
        <v>5113</v>
      </c>
      <c r="C2309" s="141" t="s">
        <v>5114</v>
      </c>
      <c r="D2309" s="139" t="s">
        <v>598</v>
      </c>
      <c r="E2309" s="139" t="s">
        <v>599</v>
      </c>
    </row>
    <row r="2310" spans="2:5" x14ac:dyDescent="0.25">
      <c r="B2310" s="139" t="s">
        <v>5115</v>
      </c>
      <c r="C2310" s="141" t="s">
        <v>5116</v>
      </c>
      <c r="D2310" s="139" t="s">
        <v>598</v>
      </c>
      <c r="E2310" s="139" t="s">
        <v>599</v>
      </c>
    </row>
    <row r="2311" spans="2:5" x14ac:dyDescent="0.25">
      <c r="B2311" s="139" t="s">
        <v>5117</v>
      </c>
      <c r="C2311" s="141" t="s">
        <v>5118</v>
      </c>
      <c r="D2311" s="139" t="s">
        <v>598</v>
      </c>
      <c r="E2311" s="139" t="s">
        <v>599</v>
      </c>
    </row>
    <row r="2312" spans="2:5" x14ac:dyDescent="0.25">
      <c r="B2312" s="139" t="s">
        <v>5119</v>
      </c>
      <c r="C2312" s="141" t="s">
        <v>5120</v>
      </c>
      <c r="D2312" s="139" t="s">
        <v>598</v>
      </c>
      <c r="E2312" s="139" t="s">
        <v>599</v>
      </c>
    </row>
    <row r="2313" spans="2:5" x14ac:dyDescent="0.25">
      <c r="B2313" s="139" t="s">
        <v>5121</v>
      </c>
      <c r="C2313" s="141" t="s">
        <v>5122</v>
      </c>
      <c r="D2313" s="139" t="s">
        <v>598</v>
      </c>
      <c r="E2313" s="139" t="s">
        <v>599</v>
      </c>
    </row>
    <row r="2314" spans="2:5" x14ac:dyDescent="0.25">
      <c r="B2314" s="139" t="s">
        <v>5123</v>
      </c>
      <c r="C2314" s="141" t="s">
        <v>5124</v>
      </c>
      <c r="D2314" s="139" t="s">
        <v>598</v>
      </c>
      <c r="E2314" s="139" t="s">
        <v>599</v>
      </c>
    </row>
    <row r="2315" spans="2:5" x14ac:dyDescent="0.25">
      <c r="B2315" s="139" t="s">
        <v>5125</v>
      </c>
      <c r="C2315" s="141" t="s">
        <v>5126</v>
      </c>
      <c r="D2315" s="139" t="s">
        <v>598</v>
      </c>
      <c r="E2315" s="139" t="s">
        <v>599</v>
      </c>
    </row>
    <row r="2316" spans="2:5" x14ac:dyDescent="0.25">
      <c r="B2316" s="139" t="s">
        <v>5127</v>
      </c>
      <c r="C2316" s="141" t="s">
        <v>5128</v>
      </c>
      <c r="D2316" s="139" t="s">
        <v>598</v>
      </c>
      <c r="E2316" s="139" t="s">
        <v>599</v>
      </c>
    </row>
    <row r="2317" spans="2:5" x14ac:dyDescent="0.25">
      <c r="B2317" s="139" t="s">
        <v>5129</v>
      </c>
      <c r="C2317" s="141" t="s">
        <v>5130</v>
      </c>
      <c r="D2317" s="139" t="s">
        <v>598</v>
      </c>
      <c r="E2317" s="139" t="s">
        <v>599</v>
      </c>
    </row>
    <row r="2318" spans="2:5" x14ac:dyDescent="0.25">
      <c r="B2318" s="139" t="s">
        <v>5131</v>
      </c>
      <c r="C2318" s="141" t="s">
        <v>5132</v>
      </c>
      <c r="D2318" s="139" t="s">
        <v>598</v>
      </c>
      <c r="E2318" s="139" t="s">
        <v>599</v>
      </c>
    </row>
    <row r="2319" spans="2:5" x14ac:dyDescent="0.25">
      <c r="B2319" s="139" t="s">
        <v>5133</v>
      </c>
      <c r="C2319" s="141" t="s">
        <v>5134</v>
      </c>
      <c r="D2319" s="139" t="s">
        <v>598</v>
      </c>
      <c r="E2319" s="139" t="s">
        <v>599</v>
      </c>
    </row>
    <row r="2320" spans="2:5" x14ac:dyDescent="0.25">
      <c r="B2320" s="139" t="s">
        <v>5135</v>
      </c>
      <c r="C2320" s="141" t="s">
        <v>5136</v>
      </c>
      <c r="D2320" s="139" t="s">
        <v>598</v>
      </c>
      <c r="E2320" s="139" t="s">
        <v>599</v>
      </c>
    </row>
    <row r="2321" spans="2:5" x14ac:dyDescent="0.25">
      <c r="B2321" s="139" t="s">
        <v>5137</v>
      </c>
      <c r="C2321" s="141" t="s">
        <v>5138</v>
      </c>
      <c r="D2321" s="139" t="s">
        <v>598</v>
      </c>
      <c r="E2321" s="139" t="s">
        <v>599</v>
      </c>
    </row>
    <row r="2322" spans="2:5" x14ac:dyDescent="0.25">
      <c r="B2322" s="139" t="s">
        <v>5139</v>
      </c>
      <c r="C2322" s="141" t="s">
        <v>5140</v>
      </c>
      <c r="D2322" s="139" t="s">
        <v>598</v>
      </c>
      <c r="E2322" s="139" t="s">
        <v>599</v>
      </c>
    </row>
    <row r="2323" spans="2:5" x14ac:dyDescent="0.25">
      <c r="B2323" s="139" t="s">
        <v>5141</v>
      </c>
      <c r="C2323" s="141" t="s">
        <v>5142</v>
      </c>
      <c r="D2323" s="139" t="s">
        <v>598</v>
      </c>
      <c r="E2323" s="139" t="s">
        <v>599</v>
      </c>
    </row>
    <row r="2324" spans="2:5" x14ac:dyDescent="0.25">
      <c r="B2324" s="139" t="s">
        <v>5143</v>
      </c>
      <c r="C2324" s="141" t="s">
        <v>5144</v>
      </c>
      <c r="D2324" s="139" t="s">
        <v>598</v>
      </c>
      <c r="E2324" s="139" t="s">
        <v>599</v>
      </c>
    </row>
    <row r="2325" spans="2:5" x14ac:dyDescent="0.25">
      <c r="B2325" s="139" t="s">
        <v>5145</v>
      </c>
      <c r="C2325" s="141" t="s">
        <v>5146</v>
      </c>
      <c r="D2325" s="139" t="s">
        <v>598</v>
      </c>
      <c r="E2325" s="139" t="s">
        <v>599</v>
      </c>
    </row>
    <row r="2326" spans="2:5" x14ac:dyDescent="0.25">
      <c r="B2326" s="139" t="s">
        <v>5147</v>
      </c>
      <c r="C2326" s="141" t="s">
        <v>5033</v>
      </c>
      <c r="D2326" s="139" t="s">
        <v>598</v>
      </c>
      <c r="E2326" s="139" t="s">
        <v>599</v>
      </c>
    </row>
    <row r="2327" spans="2:5" x14ac:dyDescent="0.25">
      <c r="B2327" s="139" t="s">
        <v>5148</v>
      </c>
      <c r="C2327" s="141" t="s">
        <v>5149</v>
      </c>
      <c r="D2327" s="139" t="s">
        <v>598</v>
      </c>
      <c r="E2327" s="139" t="s">
        <v>599</v>
      </c>
    </row>
    <row r="2328" spans="2:5" x14ac:dyDescent="0.25">
      <c r="B2328" s="139" t="s">
        <v>5150</v>
      </c>
      <c r="C2328" s="141" t="s">
        <v>5151</v>
      </c>
      <c r="D2328" s="139" t="s">
        <v>598</v>
      </c>
      <c r="E2328" s="139" t="s">
        <v>599</v>
      </c>
    </row>
    <row r="2329" spans="2:5" x14ac:dyDescent="0.25">
      <c r="B2329" s="139" t="s">
        <v>5152</v>
      </c>
      <c r="C2329" s="141" t="s">
        <v>5153</v>
      </c>
      <c r="D2329" s="139" t="s">
        <v>598</v>
      </c>
      <c r="E2329" s="139" t="s">
        <v>599</v>
      </c>
    </row>
    <row r="2330" spans="2:5" x14ac:dyDescent="0.25">
      <c r="B2330" s="139" t="s">
        <v>5154</v>
      </c>
      <c r="C2330" s="141" t="s">
        <v>5155</v>
      </c>
      <c r="D2330" s="139" t="s">
        <v>598</v>
      </c>
      <c r="E2330" s="139" t="s">
        <v>599</v>
      </c>
    </row>
    <row r="2331" spans="2:5" x14ac:dyDescent="0.25">
      <c r="B2331" s="139" t="s">
        <v>5156</v>
      </c>
      <c r="C2331" s="141" t="s">
        <v>5157</v>
      </c>
      <c r="D2331" s="139" t="s">
        <v>598</v>
      </c>
      <c r="E2331" s="139" t="s">
        <v>599</v>
      </c>
    </row>
    <row r="2332" spans="2:5" x14ac:dyDescent="0.25">
      <c r="B2332" s="139" t="s">
        <v>5158</v>
      </c>
      <c r="C2332" s="141" t="s">
        <v>5159</v>
      </c>
      <c r="D2332" s="139" t="s">
        <v>598</v>
      </c>
      <c r="E2332" s="139" t="s">
        <v>599</v>
      </c>
    </row>
    <row r="2333" spans="2:5" x14ac:dyDescent="0.25">
      <c r="B2333" s="139" t="s">
        <v>5160</v>
      </c>
      <c r="C2333" s="141" t="s">
        <v>5161</v>
      </c>
      <c r="D2333" s="139" t="s">
        <v>598</v>
      </c>
      <c r="E2333" s="139" t="s">
        <v>599</v>
      </c>
    </row>
    <row r="2334" spans="2:5" x14ac:dyDescent="0.25">
      <c r="B2334" s="139" t="s">
        <v>5162</v>
      </c>
      <c r="C2334" s="141" t="s">
        <v>5163</v>
      </c>
      <c r="D2334" s="139" t="s">
        <v>598</v>
      </c>
      <c r="E2334" s="139" t="s">
        <v>599</v>
      </c>
    </row>
    <row r="2335" spans="2:5" x14ac:dyDescent="0.25">
      <c r="B2335" s="139" t="s">
        <v>5164</v>
      </c>
      <c r="C2335" s="141" t="s">
        <v>5165</v>
      </c>
      <c r="D2335" s="139" t="s">
        <v>598</v>
      </c>
      <c r="E2335" s="139" t="s">
        <v>599</v>
      </c>
    </row>
    <row r="2336" spans="2:5" x14ac:dyDescent="0.25">
      <c r="B2336" s="139" t="s">
        <v>5166</v>
      </c>
      <c r="C2336" s="141" t="s">
        <v>5167</v>
      </c>
      <c r="D2336" s="139" t="s">
        <v>598</v>
      </c>
      <c r="E2336" s="139" t="s">
        <v>599</v>
      </c>
    </row>
    <row r="2337" spans="2:5" x14ac:dyDescent="0.25">
      <c r="B2337" s="139" t="s">
        <v>5168</v>
      </c>
      <c r="C2337" s="141" t="s">
        <v>5169</v>
      </c>
      <c r="D2337" s="139" t="s">
        <v>598</v>
      </c>
      <c r="E2337" s="139" t="s">
        <v>599</v>
      </c>
    </row>
    <row r="2338" spans="2:5" x14ac:dyDescent="0.25">
      <c r="B2338" s="139" t="s">
        <v>5170</v>
      </c>
      <c r="C2338" s="141" t="s">
        <v>5171</v>
      </c>
      <c r="D2338" s="139" t="s">
        <v>598</v>
      </c>
      <c r="E2338" s="139" t="s">
        <v>599</v>
      </c>
    </row>
    <row r="2339" spans="2:5" x14ac:dyDescent="0.25">
      <c r="B2339" s="139" t="s">
        <v>5172</v>
      </c>
      <c r="C2339" s="141" t="s">
        <v>5173</v>
      </c>
      <c r="D2339" s="139" t="s">
        <v>598</v>
      </c>
      <c r="E2339" s="139" t="s">
        <v>599</v>
      </c>
    </row>
    <row r="2340" spans="2:5" x14ac:dyDescent="0.25">
      <c r="B2340" s="139" t="s">
        <v>5174</v>
      </c>
      <c r="C2340" s="141" t="s">
        <v>5175</v>
      </c>
      <c r="D2340" s="139" t="s">
        <v>598</v>
      </c>
      <c r="E2340" s="139" t="s">
        <v>599</v>
      </c>
    </row>
    <row r="2341" spans="2:5" x14ac:dyDescent="0.25">
      <c r="B2341" s="139" t="s">
        <v>5176</v>
      </c>
      <c r="C2341" s="141" t="s">
        <v>4120</v>
      </c>
      <c r="D2341" s="139" t="s">
        <v>598</v>
      </c>
      <c r="E2341" s="139" t="s">
        <v>599</v>
      </c>
    </row>
    <row r="2342" spans="2:5" x14ac:dyDescent="0.25">
      <c r="B2342" s="139" t="s">
        <v>5177</v>
      </c>
      <c r="C2342" s="141" t="s">
        <v>4120</v>
      </c>
      <c r="D2342" s="139" t="s">
        <v>598</v>
      </c>
      <c r="E2342" s="139" t="s">
        <v>599</v>
      </c>
    </row>
    <row r="2343" spans="2:5" x14ac:dyDescent="0.25">
      <c r="B2343" s="139" t="s">
        <v>5178</v>
      </c>
      <c r="C2343" s="141" t="s">
        <v>5179</v>
      </c>
      <c r="D2343" s="139" t="s">
        <v>598</v>
      </c>
      <c r="E2343" s="139" t="s">
        <v>599</v>
      </c>
    </row>
    <row r="2344" spans="2:5" x14ac:dyDescent="0.25">
      <c r="B2344" s="139" t="s">
        <v>5180</v>
      </c>
      <c r="C2344" s="141" t="s">
        <v>5181</v>
      </c>
      <c r="D2344" s="139" t="s">
        <v>598</v>
      </c>
      <c r="E2344" s="139" t="s">
        <v>599</v>
      </c>
    </row>
    <row r="2345" spans="2:5" x14ac:dyDescent="0.25">
      <c r="B2345" s="139" t="s">
        <v>5182</v>
      </c>
      <c r="C2345" s="141" t="s">
        <v>5183</v>
      </c>
      <c r="D2345" s="139" t="s">
        <v>598</v>
      </c>
      <c r="E2345" s="139" t="s">
        <v>599</v>
      </c>
    </row>
    <row r="2346" spans="2:5" x14ac:dyDescent="0.25">
      <c r="B2346" s="139" t="s">
        <v>5184</v>
      </c>
      <c r="C2346" s="141" t="s">
        <v>5185</v>
      </c>
      <c r="D2346" s="139" t="s">
        <v>598</v>
      </c>
      <c r="E2346" s="139" t="s">
        <v>599</v>
      </c>
    </row>
    <row r="2347" spans="2:5" x14ac:dyDescent="0.25">
      <c r="B2347" s="139" t="s">
        <v>5186</v>
      </c>
      <c r="C2347" s="141" t="s">
        <v>5187</v>
      </c>
      <c r="D2347" s="139" t="s">
        <v>598</v>
      </c>
      <c r="E2347" s="139" t="s">
        <v>599</v>
      </c>
    </row>
    <row r="2348" spans="2:5" x14ac:dyDescent="0.25">
      <c r="B2348" s="139" t="s">
        <v>5188</v>
      </c>
      <c r="C2348" s="141" t="s">
        <v>5189</v>
      </c>
      <c r="D2348" s="139" t="s">
        <v>598</v>
      </c>
      <c r="E2348" s="139" t="s">
        <v>599</v>
      </c>
    </row>
    <row r="2349" spans="2:5" x14ac:dyDescent="0.25">
      <c r="B2349" s="139" t="s">
        <v>5190</v>
      </c>
      <c r="C2349" s="141" t="s">
        <v>5191</v>
      </c>
      <c r="D2349" s="139" t="s">
        <v>598</v>
      </c>
      <c r="E2349" s="139" t="s">
        <v>599</v>
      </c>
    </row>
    <row r="2350" spans="2:5" x14ac:dyDescent="0.25">
      <c r="B2350" s="139" t="s">
        <v>5192</v>
      </c>
      <c r="C2350" s="141" t="s">
        <v>4120</v>
      </c>
      <c r="D2350" s="139" t="s">
        <v>598</v>
      </c>
      <c r="E2350" s="139" t="s">
        <v>599</v>
      </c>
    </row>
    <row r="2351" spans="2:5" x14ac:dyDescent="0.25">
      <c r="B2351" s="139" t="s">
        <v>5193</v>
      </c>
      <c r="C2351" s="141" t="s">
        <v>5194</v>
      </c>
      <c r="D2351" s="139" t="s">
        <v>598</v>
      </c>
      <c r="E2351" s="139" t="s">
        <v>599</v>
      </c>
    </row>
    <row r="2352" spans="2:5" x14ac:dyDescent="0.25">
      <c r="B2352" s="139" t="s">
        <v>5195</v>
      </c>
      <c r="C2352" s="141" t="s">
        <v>5196</v>
      </c>
      <c r="D2352" s="139" t="s">
        <v>598</v>
      </c>
      <c r="E2352" s="139" t="s">
        <v>599</v>
      </c>
    </row>
    <row r="2353" spans="2:5" x14ac:dyDescent="0.25">
      <c r="B2353" s="139" t="s">
        <v>5197</v>
      </c>
      <c r="C2353" s="141" t="s">
        <v>5198</v>
      </c>
      <c r="D2353" s="139" t="s">
        <v>598</v>
      </c>
      <c r="E2353" s="139" t="s">
        <v>599</v>
      </c>
    </row>
    <row r="2354" spans="2:5" x14ac:dyDescent="0.25">
      <c r="B2354" s="139" t="s">
        <v>5199</v>
      </c>
      <c r="C2354" s="141" t="s">
        <v>5200</v>
      </c>
      <c r="D2354" s="139" t="s">
        <v>598</v>
      </c>
      <c r="E2354" s="139" t="s">
        <v>599</v>
      </c>
    </row>
    <row r="2355" spans="2:5" x14ac:dyDescent="0.25">
      <c r="B2355" s="139" t="s">
        <v>5201</v>
      </c>
      <c r="C2355" s="141" t="s">
        <v>4913</v>
      </c>
      <c r="D2355" s="139" t="s">
        <v>598</v>
      </c>
      <c r="E2355" s="139" t="s">
        <v>599</v>
      </c>
    </row>
    <row r="2356" spans="2:5" x14ac:dyDescent="0.25">
      <c r="B2356" s="139" t="s">
        <v>5202</v>
      </c>
      <c r="C2356" s="141" t="s">
        <v>5203</v>
      </c>
      <c r="D2356" s="139" t="s">
        <v>598</v>
      </c>
      <c r="E2356" s="139" t="s">
        <v>599</v>
      </c>
    </row>
    <row r="2357" spans="2:5" x14ac:dyDescent="0.25">
      <c r="B2357" s="139" t="s">
        <v>5204</v>
      </c>
      <c r="C2357" s="141" t="s">
        <v>5205</v>
      </c>
      <c r="D2357" s="139" t="s">
        <v>598</v>
      </c>
      <c r="E2357" s="139" t="s">
        <v>599</v>
      </c>
    </row>
    <row r="2358" spans="2:5" x14ac:dyDescent="0.25">
      <c r="B2358" s="139" t="s">
        <v>5206</v>
      </c>
      <c r="C2358" s="141" t="s">
        <v>5207</v>
      </c>
      <c r="D2358" s="139" t="s">
        <v>598</v>
      </c>
      <c r="E2358" s="139" t="s">
        <v>599</v>
      </c>
    </row>
    <row r="2359" spans="2:5" x14ac:dyDescent="0.25">
      <c r="B2359" s="139" t="s">
        <v>5208</v>
      </c>
      <c r="C2359" s="141" t="s">
        <v>5209</v>
      </c>
      <c r="D2359" s="139" t="s">
        <v>598</v>
      </c>
      <c r="E2359" s="139" t="s">
        <v>599</v>
      </c>
    </row>
    <row r="2360" spans="2:5" x14ac:dyDescent="0.25">
      <c r="B2360" s="139" t="s">
        <v>5210</v>
      </c>
      <c r="C2360" s="141" t="s">
        <v>5211</v>
      </c>
      <c r="D2360" s="139" t="s">
        <v>598</v>
      </c>
      <c r="E2360" s="139" t="s">
        <v>599</v>
      </c>
    </row>
    <row r="2361" spans="2:5" x14ac:dyDescent="0.25">
      <c r="B2361" s="139" t="s">
        <v>5212</v>
      </c>
      <c r="C2361" s="141" t="s">
        <v>5213</v>
      </c>
      <c r="D2361" s="139" t="s">
        <v>598</v>
      </c>
      <c r="E2361" s="139" t="s">
        <v>599</v>
      </c>
    </row>
    <row r="2362" spans="2:5" x14ac:dyDescent="0.25">
      <c r="B2362" s="139" t="s">
        <v>5214</v>
      </c>
      <c r="C2362" s="141" t="s">
        <v>5215</v>
      </c>
      <c r="D2362" s="139" t="s">
        <v>598</v>
      </c>
      <c r="E2362" s="139" t="s">
        <v>599</v>
      </c>
    </row>
    <row r="2363" spans="2:5" x14ac:dyDescent="0.25">
      <c r="B2363" s="139" t="s">
        <v>5216</v>
      </c>
      <c r="C2363" s="141" t="s">
        <v>5217</v>
      </c>
      <c r="D2363" s="139" t="s">
        <v>598</v>
      </c>
      <c r="E2363" s="139" t="s">
        <v>599</v>
      </c>
    </row>
    <row r="2364" spans="2:5" x14ac:dyDescent="0.25">
      <c r="B2364" s="139" t="s">
        <v>5218</v>
      </c>
      <c r="C2364" s="141" t="s">
        <v>5219</v>
      </c>
      <c r="D2364" s="139" t="s">
        <v>598</v>
      </c>
      <c r="E2364" s="139" t="s">
        <v>599</v>
      </c>
    </row>
    <row r="2365" spans="2:5" x14ac:dyDescent="0.25">
      <c r="B2365" s="139" t="s">
        <v>5220</v>
      </c>
      <c r="C2365" s="141" t="s">
        <v>5221</v>
      </c>
      <c r="D2365" s="139" t="s">
        <v>598</v>
      </c>
      <c r="E2365" s="139" t="s">
        <v>599</v>
      </c>
    </row>
    <row r="2366" spans="2:5" x14ac:dyDescent="0.25">
      <c r="B2366" s="139" t="s">
        <v>5222</v>
      </c>
      <c r="C2366" s="141" t="s">
        <v>5033</v>
      </c>
      <c r="D2366" s="139" t="s">
        <v>598</v>
      </c>
      <c r="E2366" s="139" t="s">
        <v>599</v>
      </c>
    </row>
    <row r="2367" spans="2:5" x14ac:dyDescent="0.25">
      <c r="B2367" s="139" t="s">
        <v>5223</v>
      </c>
      <c r="C2367" s="141" t="s">
        <v>5033</v>
      </c>
      <c r="D2367" s="139" t="s">
        <v>598</v>
      </c>
      <c r="E2367" s="139" t="s">
        <v>599</v>
      </c>
    </row>
    <row r="2368" spans="2:5" x14ac:dyDescent="0.25">
      <c r="B2368" s="139" t="s">
        <v>5224</v>
      </c>
      <c r="C2368" s="141" t="s">
        <v>5225</v>
      </c>
      <c r="D2368" s="139" t="s">
        <v>598</v>
      </c>
      <c r="E2368" s="139" t="s">
        <v>599</v>
      </c>
    </row>
    <row r="2369" spans="2:5" x14ac:dyDescent="0.25">
      <c r="B2369" s="139" t="s">
        <v>5226</v>
      </c>
      <c r="C2369" s="141" t="s">
        <v>5033</v>
      </c>
      <c r="D2369" s="139" t="s">
        <v>598</v>
      </c>
      <c r="E2369" s="139" t="s">
        <v>599</v>
      </c>
    </row>
    <row r="2370" spans="2:5" x14ac:dyDescent="0.25">
      <c r="B2370" s="139" t="s">
        <v>5227</v>
      </c>
      <c r="C2370" s="141" t="s">
        <v>5228</v>
      </c>
      <c r="D2370" s="139" t="s">
        <v>598</v>
      </c>
      <c r="E2370" s="139" t="s">
        <v>599</v>
      </c>
    </row>
    <row r="2371" spans="2:5" x14ac:dyDescent="0.25">
      <c r="B2371" s="139" t="s">
        <v>5229</v>
      </c>
      <c r="C2371" s="141" t="s">
        <v>5230</v>
      </c>
      <c r="D2371" s="139" t="s">
        <v>598</v>
      </c>
      <c r="E2371" s="139" t="s">
        <v>599</v>
      </c>
    </row>
    <row r="2372" spans="2:5" x14ac:dyDescent="0.25">
      <c r="B2372" s="139" t="s">
        <v>5231</v>
      </c>
      <c r="C2372" s="141" t="s">
        <v>5232</v>
      </c>
      <c r="D2372" s="139" t="s">
        <v>598</v>
      </c>
      <c r="E2372" s="139" t="s">
        <v>599</v>
      </c>
    </row>
    <row r="2373" spans="2:5" x14ac:dyDescent="0.25">
      <c r="B2373" s="139" t="s">
        <v>5233</v>
      </c>
      <c r="C2373" s="141" t="s">
        <v>5234</v>
      </c>
      <c r="D2373" s="139" t="s">
        <v>598</v>
      </c>
      <c r="E2373" s="139" t="s">
        <v>599</v>
      </c>
    </row>
    <row r="2374" spans="2:5" x14ac:dyDescent="0.25">
      <c r="B2374" s="139" t="s">
        <v>5235</v>
      </c>
      <c r="C2374" s="141" t="s">
        <v>5236</v>
      </c>
      <c r="D2374" s="139" t="s">
        <v>598</v>
      </c>
      <c r="E2374" s="139" t="s">
        <v>599</v>
      </c>
    </row>
    <row r="2375" spans="2:5" x14ac:dyDescent="0.25">
      <c r="B2375" s="139" t="s">
        <v>5237</v>
      </c>
      <c r="C2375" s="141" t="s">
        <v>5238</v>
      </c>
      <c r="D2375" s="139" t="s">
        <v>598</v>
      </c>
      <c r="E2375" s="139" t="s">
        <v>599</v>
      </c>
    </row>
    <row r="2376" spans="2:5" x14ac:dyDescent="0.25">
      <c r="B2376" s="139" t="s">
        <v>5239</v>
      </c>
      <c r="C2376" s="141" t="s">
        <v>5240</v>
      </c>
      <c r="D2376" s="139" t="s">
        <v>598</v>
      </c>
      <c r="E2376" s="139" t="s">
        <v>599</v>
      </c>
    </row>
    <row r="2377" spans="2:5" x14ac:dyDescent="0.25">
      <c r="B2377" s="139" t="s">
        <v>5241</v>
      </c>
      <c r="C2377" s="141" t="s">
        <v>5242</v>
      </c>
      <c r="D2377" s="139" t="s">
        <v>598</v>
      </c>
      <c r="E2377" s="139" t="s">
        <v>599</v>
      </c>
    </row>
    <row r="2378" spans="2:5" x14ac:dyDescent="0.25">
      <c r="B2378" s="139" t="s">
        <v>5243</v>
      </c>
      <c r="C2378" s="141" t="s">
        <v>5244</v>
      </c>
      <c r="D2378" s="139" t="s">
        <v>598</v>
      </c>
      <c r="E2378" s="139" t="s">
        <v>599</v>
      </c>
    </row>
    <row r="2379" spans="2:5" x14ac:dyDescent="0.25">
      <c r="B2379" s="139" t="s">
        <v>5245</v>
      </c>
      <c r="C2379" s="141" t="s">
        <v>5246</v>
      </c>
      <c r="D2379" s="139" t="s">
        <v>598</v>
      </c>
      <c r="E2379" s="139" t="s">
        <v>599</v>
      </c>
    </row>
    <row r="2380" spans="2:5" x14ac:dyDescent="0.25">
      <c r="B2380" s="139" t="s">
        <v>5247</v>
      </c>
      <c r="C2380" s="141" t="s">
        <v>5248</v>
      </c>
      <c r="D2380" s="139" t="s">
        <v>598</v>
      </c>
      <c r="E2380" s="139" t="s">
        <v>599</v>
      </c>
    </row>
    <row r="2381" spans="2:5" x14ac:dyDescent="0.25">
      <c r="B2381" s="139" t="s">
        <v>5249</v>
      </c>
      <c r="C2381" s="141" t="s">
        <v>5250</v>
      </c>
      <c r="D2381" s="139" t="s">
        <v>598</v>
      </c>
      <c r="E2381" s="139" t="s">
        <v>599</v>
      </c>
    </row>
    <row r="2382" spans="2:5" x14ac:dyDescent="0.25">
      <c r="B2382" s="139" t="s">
        <v>5251</v>
      </c>
      <c r="C2382" s="141" t="s">
        <v>5252</v>
      </c>
      <c r="D2382" s="139" t="s">
        <v>3318</v>
      </c>
      <c r="E2382" s="139" t="s">
        <v>3319</v>
      </c>
    </row>
    <row r="2383" spans="2:5" x14ac:dyDescent="0.25">
      <c r="B2383" s="139" t="s">
        <v>5253</v>
      </c>
      <c r="C2383" s="141" t="s">
        <v>4120</v>
      </c>
      <c r="D2383" s="139" t="s">
        <v>598</v>
      </c>
      <c r="E2383" s="139" t="s">
        <v>599</v>
      </c>
    </row>
    <row r="2384" spans="2:5" x14ac:dyDescent="0.25">
      <c r="B2384" s="139" t="s">
        <v>5254</v>
      </c>
      <c r="C2384" s="141" t="s">
        <v>5255</v>
      </c>
      <c r="D2384" s="139" t="s">
        <v>598</v>
      </c>
      <c r="E2384" s="139" t="s">
        <v>599</v>
      </c>
    </row>
    <row r="2385" spans="2:5" x14ac:dyDescent="0.25">
      <c r="B2385" s="139" t="s">
        <v>5256</v>
      </c>
      <c r="C2385" s="141" t="s">
        <v>5257</v>
      </c>
      <c r="D2385" s="139" t="s">
        <v>598</v>
      </c>
      <c r="E2385" s="139" t="s">
        <v>599</v>
      </c>
    </row>
    <row r="2386" spans="2:5" x14ac:dyDescent="0.25">
      <c r="B2386" s="139" t="s">
        <v>5258</v>
      </c>
      <c r="C2386" s="141" t="s">
        <v>5259</v>
      </c>
      <c r="D2386" s="139" t="s">
        <v>598</v>
      </c>
      <c r="E2386" s="139" t="s">
        <v>599</v>
      </c>
    </row>
    <row r="2387" spans="2:5" x14ac:dyDescent="0.25">
      <c r="B2387" s="139" t="s">
        <v>5260</v>
      </c>
      <c r="C2387" s="141" t="s">
        <v>5261</v>
      </c>
      <c r="D2387" s="139" t="s">
        <v>598</v>
      </c>
      <c r="E2387" s="139" t="s">
        <v>599</v>
      </c>
    </row>
    <row r="2388" spans="2:5" x14ac:dyDescent="0.25">
      <c r="B2388" s="139" t="s">
        <v>5262</v>
      </c>
      <c r="C2388" s="141" t="s">
        <v>5263</v>
      </c>
      <c r="D2388" s="139" t="s">
        <v>598</v>
      </c>
      <c r="E2388" s="139" t="s">
        <v>599</v>
      </c>
    </row>
    <row r="2389" spans="2:5" x14ac:dyDescent="0.25">
      <c r="B2389" s="139" t="s">
        <v>5264</v>
      </c>
      <c r="C2389" s="141" t="s">
        <v>5265</v>
      </c>
      <c r="D2389" s="139" t="s">
        <v>598</v>
      </c>
      <c r="E2389" s="139" t="s">
        <v>599</v>
      </c>
    </row>
    <row r="2390" spans="2:5" x14ac:dyDescent="0.25">
      <c r="B2390" s="139" t="s">
        <v>5266</v>
      </c>
      <c r="C2390" s="141" t="s">
        <v>5040</v>
      </c>
      <c r="D2390" s="139" t="s">
        <v>598</v>
      </c>
      <c r="E2390" s="139" t="s">
        <v>599</v>
      </c>
    </row>
    <row r="2391" spans="2:5" x14ac:dyDescent="0.25">
      <c r="B2391" s="139" t="s">
        <v>5267</v>
      </c>
      <c r="C2391" s="141" t="s">
        <v>5268</v>
      </c>
      <c r="D2391" s="139" t="s">
        <v>598</v>
      </c>
      <c r="E2391" s="139" t="s">
        <v>599</v>
      </c>
    </row>
    <row r="2392" spans="2:5" x14ac:dyDescent="0.25">
      <c r="B2392" s="139" t="s">
        <v>5269</v>
      </c>
      <c r="C2392" s="141" t="s">
        <v>5270</v>
      </c>
      <c r="D2392" s="139" t="s">
        <v>598</v>
      </c>
      <c r="E2392" s="139" t="s">
        <v>599</v>
      </c>
    </row>
    <row r="2393" spans="2:5" x14ac:dyDescent="0.25">
      <c r="B2393" s="139" t="s">
        <v>5271</v>
      </c>
      <c r="C2393" s="141" t="s">
        <v>5272</v>
      </c>
      <c r="D2393" s="139" t="s">
        <v>598</v>
      </c>
      <c r="E2393" s="139" t="s">
        <v>599</v>
      </c>
    </row>
    <row r="2394" spans="2:5" x14ac:dyDescent="0.25">
      <c r="B2394" s="139" t="s">
        <v>5273</v>
      </c>
      <c r="C2394" s="141" t="s">
        <v>5274</v>
      </c>
      <c r="D2394" s="139" t="s">
        <v>598</v>
      </c>
      <c r="E2394" s="139" t="s">
        <v>599</v>
      </c>
    </row>
    <row r="2395" spans="2:5" x14ac:dyDescent="0.25">
      <c r="B2395" s="139" t="s">
        <v>5275</v>
      </c>
      <c r="C2395" s="141" t="s">
        <v>5276</v>
      </c>
      <c r="D2395" s="139" t="s">
        <v>598</v>
      </c>
      <c r="E2395" s="139" t="s">
        <v>599</v>
      </c>
    </row>
    <row r="2396" spans="2:5" x14ac:dyDescent="0.25">
      <c r="B2396" s="139" t="s">
        <v>5277</v>
      </c>
      <c r="C2396" s="141" t="s">
        <v>5278</v>
      </c>
      <c r="D2396" s="139" t="s">
        <v>598</v>
      </c>
      <c r="E2396" s="139" t="s">
        <v>599</v>
      </c>
    </row>
    <row r="2397" spans="2:5" x14ac:dyDescent="0.25">
      <c r="B2397" s="139" t="s">
        <v>5279</v>
      </c>
      <c r="C2397" s="141" t="s">
        <v>5280</v>
      </c>
      <c r="D2397" s="139" t="s">
        <v>598</v>
      </c>
      <c r="E2397" s="139" t="s">
        <v>599</v>
      </c>
    </row>
    <row r="2398" spans="2:5" x14ac:dyDescent="0.25">
      <c r="B2398" s="139" t="s">
        <v>5281</v>
      </c>
      <c r="C2398" s="141" t="s">
        <v>4120</v>
      </c>
      <c r="D2398" s="139" t="s">
        <v>598</v>
      </c>
      <c r="E2398" s="139" t="s">
        <v>599</v>
      </c>
    </row>
    <row r="2399" spans="2:5" x14ac:dyDescent="0.25">
      <c r="B2399" s="139" t="s">
        <v>5282</v>
      </c>
      <c r="C2399" s="141" t="s">
        <v>4120</v>
      </c>
      <c r="D2399" s="139" t="s">
        <v>598</v>
      </c>
      <c r="E2399" s="139" t="s">
        <v>599</v>
      </c>
    </row>
    <row r="2400" spans="2:5" x14ac:dyDescent="0.25">
      <c r="B2400" s="139" t="s">
        <v>5283</v>
      </c>
      <c r="C2400" s="141" t="s">
        <v>5284</v>
      </c>
      <c r="D2400" s="139" t="s">
        <v>598</v>
      </c>
      <c r="E2400" s="139" t="s">
        <v>599</v>
      </c>
    </row>
    <row r="2401" spans="2:5" x14ac:dyDescent="0.25">
      <c r="B2401" s="139" t="s">
        <v>5285</v>
      </c>
      <c r="C2401" s="141" t="s">
        <v>5183</v>
      </c>
      <c r="D2401" s="139" t="s">
        <v>598</v>
      </c>
      <c r="E2401" s="139" t="s">
        <v>599</v>
      </c>
    </row>
    <row r="2402" spans="2:5" x14ac:dyDescent="0.25">
      <c r="B2402" s="139" t="s">
        <v>5286</v>
      </c>
      <c r="C2402" s="141" t="s">
        <v>5183</v>
      </c>
      <c r="D2402" s="139" t="s">
        <v>598</v>
      </c>
      <c r="E2402" s="139" t="s">
        <v>599</v>
      </c>
    </row>
    <row r="2403" spans="2:5" x14ac:dyDescent="0.25">
      <c r="B2403" s="139" t="s">
        <v>5287</v>
      </c>
      <c r="C2403" s="141" t="s">
        <v>5288</v>
      </c>
      <c r="D2403" s="139" t="s">
        <v>598</v>
      </c>
      <c r="E2403" s="139" t="s">
        <v>599</v>
      </c>
    </row>
    <row r="2404" spans="2:5" x14ac:dyDescent="0.25">
      <c r="B2404" s="139" t="s">
        <v>5289</v>
      </c>
      <c r="C2404" s="141" t="s">
        <v>5290</v>
      </c>
      <c r="D2404" s="139" t="s">
        <v>598</v>
      </c>
      <c r="E2404" s="139" t="s">
        <v>599</v>
      </c>
    </row>
    <row r="2405" spans="2:5" x14ac:dyDescent="0.25">
      <c r="B2405" s="139" t="s">
        <v>5291</v>
      </c>
      <c r="C2405" s="141" t="s">
        <v>5292</v>
      </c>
      <c r="D2405" s="139" t="s">
        <v>598</v>
      </c>
      <c r="E2405" s="139" t="s">
        <v>599</v>
      </c>
    </row>
    <row r="2406" spans="2:5" x14ac:dyDescent="0.25">
      <c r="B2406" s="139" t="s">
        <v>5293</v>
      </c>
      <c r="C2406" s="141" t="s">
        <v>5294</v>
      </c>
      <c r="D2406" s="139" t="s">
        <v>598</v>
      </c>
      <c r="E2406" s="139" t="s">
        <v>599</v>
      </c>
    </row>
    <row r="2407" spans="2:5" x14ac:dyDescent="0.25">
      <c r="B2407" s="139" t="s">
        <v>5295</v>
      </c>
      <c r="C2407" s="141" t="s">
        <v>5296</v>
      </c>
      <c r="D2407" s="139" t="s">
        <v>1004</v>
      </c>
      <c r="E2407" s="139" t="s">
        <v>1005</v>
      </c>
    </row>
    <row r="2408" spans="2:5" x14ac:dyDescent="0.25">
      <c r="B2408" s="139" t="s">
        <v>5297</v>
      </c>
      <c r="C2408" s="141" t="s">
        <v>5298</v>
      </c>
      <c r="D2408" s="139" t="s">
        <v>1004</v>
      </c>
      <c r="E2408" s="139" t="s">
        <v>1005</v>
      </c>
    </row>
    <row r="2409" spans="2:5" x14ac:dyDescent="0.25">
      <c r="B2409" s="139" t="s">
        <v>5299</v>
      </c>
      <c r="C2409" s="141" t="s">
        <v>5300</v>
      </c>
      <c r="D2409" s="139" t="s">
        <v>598</v>
      </c>
      <c r="E2409" s="139" t="s">
        <v>599</v>
      </c>
    </row>
    <row r="2410" spans="2:5" x14ac:dyDescent="0.25">
      <c r="B2410" s="139" t="s">
        <v>5301</v>
      </c>
      <c r="C2410" s="141" t="s">
        <v>5302</v>
      </c>
      <c r="D2410" s="139" t="s">
        <v>598</v>
      </c>
      <c r="E2410" s="139" t="s">
        <v>599</v>
      </c>
    </row>
    <row r="2411" spans="2:5" x14ac:dyDescent="0.25">
      <c r="B2411" s="139" t="s">
        <v>5303</v>
      </c>
      <c r="C2411" s="141" t="s">
        <v>5304</v>
      </c>
      <c r="D2411" s="139" t="s">
        <v>598</v>
      </c>
      <c r="E2411" s="139" t="s">
        <v>599</v>
      </c>
    </row>
    <row r="2412" spans="2:5" x14ac:dyDescent="0.25">
      <c r="B2412" s="139" t="s">
        <v>5305</v>
      </c>
      <c r="C2412" s="141" t="s">
        <v>4440</v>
      </c>
      <c r="D2412" s="139" t="s">
        <v>598</v>
      </c>
      <c r="E2412" s="139" t="s">
        <v>599</v>
      </c>
    </row>
    <row r="2413" spans="2:5" x14ac:dyDescent="0.25">
      <c r="B2413" s="139" t="s">
        <v>5306</v>
      </c>
      <c r="C2413" s="141" t="s">
        <v>5307</v>
      </c>
      <c r="D2413" s="139" t="s">
        <v>598</v>
      </c>
      <c r="E2413" s="139" t="s">
        <v>599</v>
      </c>
    </row>
    <row r="2414" spans="2:5" x14ac:dyDescent="0.25">
      <c r="B2414" s="139" t="s">
        <v>5308</v>
      </c>
      <c r="C2414" s="141" t="s">
        <v>4930</v>
      </c>
      <c r="D2414" s="139" t="s">
        <v>598</v>
      </c>
      <c r="E2414" s="139" t="s">
        <v>599</v>
      </c>
    </row>
    <row r="2415" spans="2:5" x14ac:dyDescent="0.25">
      <c r="B2415" s="139" t="s">
        <v>5309</v>
      </c>
      <c r="C2415" s="141" t="s">
        <v>4930</v>
      </c>
      <c r="D2415" s="139" t="s">
        <v>598</v>
      </c>
      <c r="E2415" s="139" t="s">
        <v>599</v>
      </c>
    </row>
    <row r="2416" spans="2:5" x14ac:dyDescent="0.25">
      <c r="B2416" s="139" t="s">
        <v>5310</v>
      </c>
      <c r="C2416" s="141" t="s">
        <v>5311</v>
      </c>
      <c r="D2416" s="139" t="s">
        <v>598</v>
      </c>
      <c r="E2416" s="139" t="s">
        <v>599</v>
      </c>
    </row>
    <row r="2417" spans="2:5" x14ac:dyDescent="0.25">
      <c r="B2417" s="139" t="s">
        <v>5312</v>
      </c>
      <c r="C2417" s="141" t="s">
        <v>5313</v>
      </c>
      <c r="D2417" s="139" t="s">
        <v>598</v>
      </c>
      <c r="E2417" s="139" t="s">
        <v>599</v>
      </c>
    </row>
    <row r="2418" spans="2:5" x14ac:dyDescent="0.25">
      <c r="B2418" s="139" t="s">
        <v>5314</v>
      </c>
      <c r="C2418" s="141" t="s">
        <v>5315</v>
      </c>
      <c r="D2418" s="139" t="s">
        <v>598</v>
      </c>
      <c r="E2418" s="139" t="s">
        <v>599</v>
      </c>
    </row>
    <row r="2419" spans="2:5" x14ac:dyDescent="0.25">
      <c r="B2419" s="139" t="s">
        <v>5316</v>
      </c>
      <c r="C2419" s="141" t="s">
        <v>5317</v>
      </c>
      <c r="D2419" s="139" t="s">
        <v>598</v>
      </c>
      <c r="E2419" s="139" t="s">
        <v>599</v>
      </c>
    </row>
    <row r="2420" spans="2:5" x14ac:dyDescent="0.25">
      <c r="B2420" s="139" t="s">
        <v>5318</v>
      </c>
      <c r="C2420" s="141" t="s">
        <v>5319</v>
      </c>
      <c r="D2420" s="139" t="s">
        <v>598</v>
      </c>
      <c r="E2420" s="139" t="s">
        <v>599</v>
      </c>
    </row>
    <row r="2421" spans="2:5" x14ac:dyDescent="0.25">
      <c r="B2421" s="139" t="s">
        <v>5320</v>
      </c>
      <c r="C2421" s="141" t="s">
        <v>5321</v>
      </c>
      <c r="D2421" s="139" t="s">
        <v>598</v>
      </c>
      <c r="E2421" s="139" t="s">
        <v>599</v>
      </c>
    </row>
    <row r="2422" spans="2:5" x14ac:dyDescent="0.25">
      <c r="B2422" s="139" t="s">
        <v>5322</v>
      </c>
      <c r="C2422" s="141" t="s">
        <v>5323</v>
      </c>
      <c r="D2422" s="139" t="s">
        <v>598</v>
      </c>
      <c r="E2422" s="139" t="s">
        <v>599</v>
      </c>
    </row>
    <row r="2423" spans="2:5" x14ac:dyDescent="0.25">
      <c r="B2423" s="139" t="s">
        <v>5324</v>
      </c>
      <c r="C2423" s="141" t="s">
        <v>5325</v>
      </c>
      <c r="D2423" s="139" t="s">
        <v>1004</v>
      </c>
      <c r="E2423" s="139" t="s">
        <v>1005</v>
      </c>
    </row>
    <row r="2424" spans="2:5" x14ac:dyDescent="0.25">
      <c r="B2424" s="139" t="s">
        <v>5326</v>
      </c>
      <c r="C2424" s="141" t="s">
        <v>5327</v>
      </c>
      <c r="D2424" s="139" t="s">
        <v>598</v>
      </c>
      <c r="E2424" s="139" t="s">
        <v>599</v>
      </c>
    </row>
    <row r="2425" spans="2:5" x14ac:dyDescent="0.25">
      <c r="B2425" s="139" t="s">
        <v>5328</v>
      </c>
      <c r="C2425" s="141" t="s">
        <v>5329</v>
      </c>
      <c r="D2425" s="139" t="s">
        <v>1004</v>
      </c>
      <c r="E2425" s="139" t="s">
        <v>1005</v>
      </c>
    </row>
    <row r="2426" spans="2:5" x14ac:dyDescent="0.25">
      <c r="B2426" s="139" t="s">
        <v>5330</v>
      </c>
      <c r="C2426" s="141" t="s">
        <v>5331</v>
      </c>
      <c r="D2426" s="139" t="s">
        <v>598</v>
      </c>
      <c r="E2426" s="139" t="s">
        <v>599</v>
      </c>
    </row>
    <row r="2427" spans="2:5" x14ac:dyDescent="0.25">
      <c r="B2427" s="139" t="s">
        <v>5332</v>
      </c>
      <c r="C2427" s="141" t="s">
        <v>5333</v>
      </c>
      <c r="D2427" s="139" t="s">
        <v>598</v>
      </c>
      <c r="E2427" s="139" t="s">
        <v>599</v>
      </c>
    </row>
    <row r="2428" spans="2:5" x14ac:dyDescent="0.25">
      <c r="B2428" s="139" t="s">
        <v>5334</v>
      </c>
      <c r="C2428" s="141" t="s">
        <v>5335</v>
      </c>
      <c r="D2428" s="139" t="s">
        <v>598</v>
      </c>
      <c r="E2428" s="139" t="s">
        <v>599</v>
      </c>
    </row>
    <row r="2429" spans="2:5" x14ac:dyDescent="0.25">
      <c r="B2429" s="139" t="s">
        <v>5336</v>
      </c>
      <c r="C2429" s="141" t="s">
        <v>5337</v>
      </c>
      <c r="D2429" s="139" t="s">
        <v>598</v>
      </c>
      <c r="E2429" s="139" t="s">
        <v>599</v>
      </c>
    </row>
    <row r="2430" spans="2:5" x14ac:dyDescent="0.25">
      <c r="B2430" s="139" t="s">
        <v>5338</v>
      </c>
      <c r="C2430" s="141" t="s">
        <v>5339</v>
      </c>
      <c r="D2430" s="139" t="s">
        <v>598</v>
      </c>
      <c r="E2430" s="139" t="s">
        <v>599</v>
      </c>
    </row>
    <row r="2431" spans="2:5" x14ac:dyDescent="0.25">
      <c r="B2431" s="139" t="s">
        <v>5340</v>
      </c>
      <c r="C2431" s="141" t="s">
        <v>5339</v>
      </c>
      <c r="D2431" s="139" t="s">
        <v>598</v>
      </c>
      <c r="E2431" s="139" t="s">
        <v>599</v>
      </c>
    </row>
    <row r="2432" spans="2:5" x14ac:dyDescent="0.25">
      <c r="B2432" s="139" t="s">
        <v>5341</v>
      </c>
      <c r="C2432" s="141" t="s">
        <v>5339</v>
      </c>
      <c r="D2432" s="139" t="s">
        <v>598</v>
      </c>
      <c r="E2432" s="139" t="s">
        <v>599</v>
      </c>
    </row>
    <row r="2433" spans="2:5" x14ac:dyDescent="0.25">
      <c r="B2433" s="139" t="s">
        <v>5342</v>
      </c>
      <c r="C2433" s="141" t="s">
        <v>5343</v>
      </c>
      <c r="D2433" s="139" t="s">
        <v>598</v>
      </c>
      <c r="E2433" s="139" t="s">
        <v>599</v>
      </c>
    </row>
    <row r="2434" spans="2:5" x14ac:dyDescent="0.25">
      <c r="B2434" s="139" t="s">
        <v>5344</v>
      </c>
      <c r="C2434" s="141" t="s">
        <v>5345</v>
      </c>
      <c r="D2434" s="139" t="s">
        <v>3318</v>
      </c>
      <c r="E2434" s="139" t="s">
        <v>3319</v>
      </c>
    </row>
    <row r="2435" spans="2:5" x14ac:dyDescent="0.25">
      <c r="B2435" s="139" t="s">
        <v>5346</v>
      </c>
      <c r="C2435" s="141" t="s">
        <v>2633</v>
      </c>
      <c r="D2435" s="139" t="s">
        <v>598</v>
      </c>
      <c r="E2435" s="139" t="s">
        <v>599</v>
      </c>
    </row>
    <row r="2436" spans="2:5" x14ac:dyDescent="0.25">
      <c r="B2436" s="139" t="s">
        <v>5347</v>
      </c>
      <c r="C2436" s="141" t="s">
        <v>5348</v>
      </c>
      <c r="D2436" s="139" t="s">
        <v>598</v>
      </c>
      <c r="E2436" s="139" t="s">
        <v>599</v>
      </c>
    </row>
    <row r="2437" spans="2:5" x14ac:dyDescent="0.25">
      <c r="B2437" s="139" t="s">
        <v>5349</v>
      </c>
      <c r="C2437" s="141" t="s">
        <v>5350</v>
      </c>
      <c r="D2437" s="139" t="s">
        <v>598</v>
      </c>
      <c r="E2437" s="139" t="s">
        <v>599</v>
      </c>
    </row>
    <row r="2438" spans="2:5" x14ac:dyDescent="0.25">
      <c r="B2438" s="139" t="s">
        <v>5351</v>
      </c>
      <c r="C2438" s="141" t="s">
        <v>5339</v>
      </c>
      <c r="D2438" s="139" t="s">
        <v>598</v>
      </c>
      <c r="E2438" s="139" t="s">
        <v>599</v>
      </c>
    </row>
    <row r="2439" spans="2:5" x14ac:dyDescent="0.25">
      <c r="B2439" s="139" t="s">
        <v>5352</v>
      </c>
      <c r="C2439" s="141" t="s">
        <v>5353</v>
      </c>
      <c r="D2439" s="139" t="s">
        <v>598</v>
      </c>
      <c r="E2439" s="139" t="s">
        <v>599</v>
      </c>
    </row>
    <row r="2440" spans="2:5" x14ac:dyDescent="0.25">
      <c r="B2440" s="139" t="s">
        <v>5354</v>
      </c>
      <c r="C2440" s="141" t="s">
        <v>5355</v>
      </c>
      <c r="D2440" s="139" t="s">
        <v>3318</v>
      </c>
      <c r="E2440" s="139" t="s">
        <v>3319</v>
      </c>
    </row>
    <row r="2441" spans="2:5" x14ac:dyDescent="0.25">
      <c r="B2441" s="139" t="s">
        <v>5356</v>
      </c>
      <c r="C2441" s="141" t="s">
        <v>5357</v>
      </c>
      <c r="D2441" s="139" t="s">
        <v>598</v>
      </c>
      <c r="E2441" s="139" t="s">
        <v>599</v>
      </c>
    </row>
    <row r="2442" spans="2:5" x14ac:dyDescent="0.25">
      <c r="B2442" s="139" t="s">
        <v>5358</v>
      </c>
      <c r="C2442" s="141" t="s">
        <v>5359</v>
      </c>
      <c r="D2442" s="139" t="s">
        <v>598</v>
      </c>
      <c r="E2442" s="139" t="s">
        <v>599</v>
      </c>
    </row>
    <row r="2443" spans="2:5" x14ac:dyDescent="0.25">
      <c r="B2443" s="139" t="s">
        <v>5360</v>
      </c>
      <c r="C2443" s="141" t="s">
        <v>5361</v>
      </c>
      <c r="D2443" s="139" t="s">
        <v>598</v>
      </c>
      <c r="E2443" s="139" t="s">
        <v>599</v>
      </c>
    </row>
    <row r="2444" spans="2:5" x14ac:dyDescent="0.25">
      <c r="B2444" s="139" t="s">
        <v>5362</v>
      </c>
      <c r="C2444" s="141" t="s">
        <v>5363</v>
      </c>
      <c r="D2444" s="139" t="s">
        <v>598</v>
      </c>
      <c r="E2444" s="139" t="s">
        <v>599</v>
      </c>
    </row>
    <row r="2445" spans="2:5" x14ac:dyDescent="0.25">
      <c r="B2445" s="139" t="s">
        <v>5364</v>
      </c>
      <c r="C2445" s="141" t="s">
        <v>5339</v>
      </c>
      <c r="D2445" s="139" t="s">
        <v>598</v>
      </c>
      <c r="E2445" s="139" t="s">
        <v>599</v>
      </c>
    </row>
    <row r="2446" spans="2:5" x14ac:dyDescent="0.25">
      <c r="B2446" s="139" t="s">
        <v>5365</v>
      </c>
      <c r="C2446" s="141" t="s">
        <v>3100</v>
      </c>
      <c r="D2446" s="139" t="s">
        <v>598</v>
      </c>
      <c r="E2446" s="139" t="s">
        <v>599</v>
      </c>
    </row>
    <row r="2447" spans="2:5" x14ac:dyDescent="0.25">
      <c r="B2447" s="139" t="s">
        <v>5366</v>
      </c>
      <c r="C2447" s="141" t="s">
        <v>5367</v>
      </c>
      <c r="D2447" s="139" t="s">
        <v>598</v>
      </c>
      <c r="E2447" s="139" t="s">
        <v>599</v>
      </c>
    </row>
    <row r="2448" spans="2:5" x14ac:dyDescent="0.25">
      <c r="B2448" s="139" t="s">
        <v>5368</v>
      </c>
      <c r="C2448" s="141" t="s">
        <v>5369</v>
      </c>
      <c r="D2448" s="139" t="s">
        <v>598</v>
      </c>
      <c r="E2448" s="139" t="s">
        <v>599</v>
      </c>
    </row>
    <row r="2449" spans="2:5" x14ac:dyDescent="0.25">
      <c r="B2449" s="139" t="s">
        <v>5370</v>
      </c>
      <c r="C2449" s="141" t="s">
        <v>5371</v>
      </c>
      <c r="D2449" s="139" t="s">
        <v>598</v>
      </c>
      <c r="E2449" s="139" t="s">
        <v>599</v>
      </c>
    </row>
    <row r="2450" spans="2:5" x14ac:dyDescent="0.25">
      <c r="B2450" s="139" t="s">
        <v>5372</v>
      </c>
      <c r="C2450" s="141" t="s">
        <v>5373</v>
      </c>
      <c r="D2450" s="139" t="s">
        <v>598</v>
      </c>
      <c r="E2450" s="139" t="s">
        <v>599</v>
      </c>
    </row>
    <row r="2451" spans="2:5" x14ac:dyDescent="0.25">
      <c r="B2451" s="139" t="s">
        <v>5374</v>
      </c>
      <c r="C2451" s="141" t="s">
        <v>5375</v>
      </c>
      <c r="D2451" s="139" t="s">
        <v>598</v>
      </c>
      <c r="E2451" s="139" t="s">
        <v>599</v>
      </c>
    </row>
    <row r="2452" spans="2:5" x14ac:dyDescent="0.25">
      <c r="B2452" s="139" t="s">
        <v>5376</v>
      </c>
      <c r="C2452" s="141" t="s">
        <v>5377</v>
      </c>
      <c r="D2452" s="139" t="s">
        <v>598</v>
      </c>
      <c r="E2452" s="139" t="s">
        <v>599</v>
      </c>
    </row>
    <row r="2453" spans="2:5" x14ac:dyDescent="0.25">
      <c r="B2453" s="139" t="s">
        <v>5378</v>
      </c>
      <c r="C2453" s="141" t="s">
        <v>5379</v>
      </c>
      <c r="D2453" s="139" t="s">
        <v>1004</v>
      </c>
      <c r="E2453" s="139" t="s">
        <v>1005</v>
      </c>
    </row>
    <row r="2454" spans="2:5" x14ac:dyDescent="0.25">
      <c r="B2454" s="139" t="s">
        <v>5380</v>
      </c>
      <c r="C2454" s="141" t="s">
        <v>5381</v>
      </c>
      <c r="D2454" s="139" t="s">
        <v>598</v>
      </c>
      <c r="E2454" s="139" t="s">
        <v>599</v>
      </c>
    </row>
    <row r="2455" spans="2:5" x14ac:dyDescent="0.25">
      <c r="B2455" s="139" t="s">
        <v>5382</v>
      </c>
      <c r="C2455" s="141" t="s">
        <v>2697</v>
      </c>
      <c r="D2455" s="139" t="s">
        <v>598</v>
      </c>
      <c r="E2455" s="139" t="s">
        <v>599</v>
      </c>
    </row>
    <row r="2456" spans="2:5" x14ac:dyDescent="0.25">
      <c r="B2456" s="139" t="s">
        <v>5383</v>
      </c>
      <c r="C2456" s="141" t="s">
        <v>5384</v>
      </c>
      <c r="D2456" s="139" t="s">
        <v>598</v>
      </c>
      <c r="E2456" s="139" t="s">
        <v>599</v>
      </c>
    </row>
    <row r="2457" spans="2:5" x14ac:dyDescent="0.25">
      <c r="B2457" s="139" t="s">
        <v>5385</v>
      </c>
      <c r="C2457" s="141" t="s">
        <v>5386</v>
      </c>
      <c r="D2457" s="139" t="s">
        <v>598</v>
      </c>
      <c r="E2457" s="139" t="s">
        <v>599</v>
      </c>
    </row>
    <row r="2458" spans="2:5" x14ac:dyDescent="0.25">
      <c r="B2458" s="139" t="s">
        <v>5387</v>
      </c>
      <c r="C2458" s="141" t="s">
        <v>5388</v>
      </c>
      <c r="D2458" s="139" t="s">
        <v>1004</v>
      </c>
      <c r="E2458" s="139" t="s">
        <v>1005</v>
      </c>
    </row>
    <row r="2459" spans="2:5" x14ac:dyDescent="0.25">
      <c r="B2459" s="139" t="s">
        <v>5389</v>
      </c>
      <c r="C2459" s="141" t="s">
        <v>5390</v>
      </c>
      <c r="D2459" s="139" t="s">
        <v>598</v>
      </c>
      <c r="E2459" s="139" t="s">
        <v>599</v>
      </c>
    </row>
    <row r="2460" spans="2:5" x14ac:dyDescent="0.25">
      <c r="B2460" s="139" t="s">
        <v>5391</v>
      </c>
      <c r="C2460" s="141" t="s">
        <v>5392</v>
      </c>
      <c r="D2460" s="139" t="s">
        <v>598</v>
      </c>
      <c r="E2460" s="139" t="s">
        <v>599</v>
      </c>
    </row>
    <row r="2461" spans="2:5" x14ac:dyDescent="0.25">
      <c r="B2461" s="139" t="s">
        <v>5393</v>
      </c>
      <c r="C2461" s="141" t="s">
        <v>5394</v>
      </c>
      <c r="D2461" s="139" t="s">
        <v>598</v>
      </c>
      <c r="E2461" s="139" t="s">
        <v>599</v>
      </c>
    </row>
    <row r="2462" spans="2:5" x14ac:dyDescent="0.25">
      <c r="B2462" s="139" t="s">
        <v>5395</v>
      </c>
      <c r="C2462" s="141" t="s">
        <v>5396</v>
      </c>
      <c r="D2462" s="139" t="s">
        <v>598</v>
      </c>
      <c r="E2462" s="139" t="s">
        <v>599</v>
      </c>
    </row>
    <row r="2463" spans="2:5" x14ac:dyDescent="0.25">
      <c r="B2463" s="139" t="s">
        <v>5397</v>
      </c>
      <c r="C2463" s="141" t="s">
        <v>5398</v>
      </c>
      <c r="D2463" s="139" t="s">
        <v>598</v>
      </c>
      <c r="E2463" s="139" t="s">
        <v>599</v>
      </c>
    </row>
    <row r="2464" spans="2:5" x14ac:dyDescent="0.25">
      <c r="B2464" s="139" t="s">
        <v>5399</v>
      </c>
      <c r="C2464" s="141" t="s">
        <v>5400</v>
      </c>
      <c r="D2464" s="139" t="s">
        <v>598</v>
      </c>
      <c r="E2464" s="139" t="s">
        <v>599</v>
      </c>
    </row>
    <row r="2465" spans="2:5" x14ac:dyDescent="0.25">
      <c r="B2465" s="139" t="s">
        <v>5401</v>
      </c>
      <c r="C2465" s="141" t="s">
        <v>5402</v>
      </c>
      <c r="D2465" s="139" t="s">
        <v>598</v>
      </c>
      <c r="E2465" s="139" t="s">
        <v>599</v>
      </c>
    </row>
    <row r="2466" spans="2:5" x14ac:dyDescent="0.25">
      <c r="B2466" s="139" t="s">
        <v>5403</v>
      </c>
      <c r="C2466" s="141" t="s">
        <v>5404</v>
      </c>
      <c r="D2466" s="139" t="s">
        <v>598</v>
      </c>
      <c r="E2466" s="139" t="s">
        <v>599</v>
      </c>
    </row>
    <row r="2467" spans="2:5" x14ac:dyDescent="0.25">
      <c r="B2467" s="139" t="s">
        <v>5405</v>
      </c>
      <c r="C2467" s="141" t="s">
        <v>5406</v>
      </c>
      <c r="D2467" s="139" t="s">
        <v>598</v>
      </c>
      <c r="E2467" s="139" t="s">
        <v>599</v>
      </c>
    </row>
    <row r="2468" spans="2:5" x14ac:dyDescent="0.25">
      <c r="B2468" s="139" t="s">
        <v>5407</v>
      </c>
      <c r="C2468" s="141" t="s">
        <v>5408</v>
      </c>
      <c r="D2468" s="139" t="s">
        <v>598</v>
      </c>
      <c r="E2468" s="139" t="s">
        <v>599</v>
      </c>
    </row>
    <row r="2469" spans="2:5" x14ac:dyDescent="0.25">
      <c r="B2469" s="139" t="s">
        <v>5409</v>
      </c>
      <c r="C2469" s="141" t="s">
        <v>5410</v>
      </c>
      <c r="D2469" s="139" t="s">
        <v>598</v>
      </c>
      <c r="E2469" s="139" t="s">
        <v>599</v>
      </c>
    </row>
    <row r="2470" spans="2:5" x14ac:dyDescent="0.25">
      <c r="B2470" s="139" t="s">
        <v>5411</v>
      </c>
      <c r="C2470" s="141" t="s">
        <v>5412</v>
      </c>
      <c r="D2470" s="139" t="s">
        <v>598</v>
      </c>
      <c r="E2470" s="139" t="s">
        <v>599</v>
      </c>
    </row>
    <row r="2471" spans="2:5" x14ac:dyDescent="0.25">
      <c r="B2471" s="139" t="s">
        <v>5413</v>
      </c>
      <c r="C2471" s="141" t="s">
        <v>5414</v>
      </c>
      <c r="D2471" s="139" t="s">
        <v>598</v>
      </c>
      <c r="E2471" s="139" t="s">
        <v>599</v>
      </c>
    </row>
    <row r="2472" spans="2:5" x14ac:dyDescent="0.25">
      <c r="B2472" s="139" t="s">
        <v>5415</v>
      </c>
      <c r="C2472" s="141" t="s">
        <v>5416</v>
      </c>
      <c r="D2472" s="139" t="s">
        <v>598</v>
      </c>
      <c r="E2472" s="139" t="s">
        <v>599</v>
      </c>
    </row>
    <row r="2473" spans="2:5" x14ac:dyDescent="0.25">
      <c r="B2473" s="139" t="s">
        <v>5417</v>
      </c>
      <c r="C2473" s="141" t="s">
        <v>5418</v>
      </c>
      <c r="D2473" s="139" t="s">
        <v>598</v>
      </c>
      <c r="E2473" s="139" t="s">
        <v>599</v>
      </c>
    </row>
    <row r="2474" spans="2:5" x14ac:dyDescent="0.25">
      <c r="B2474" s="139" t="s">
        <v>5419</v>
      </c>
      <c r="C2474" s="141" t="s">
        <v>5420</v>
      </c>
      <c r="D2474" s="139" t="s">
        <v>598</v>
      </c>
      <c r="E2474" s="139" t="s">
        <v>599</v>
      </c>
    </row>
    <row r="2475" spans="2:5" x14ac:dyDescent="0.25">
      <c r="B2475" s="139" t="s">
        <v>5421</v>
      </c>
      <c r="C2475" s="141" t="s">
        <v>5422</v>
      </c>
      <c r="D2475" s="139" t="s">
        <v>598</v>
      </c>
      <c r="E2475" s="139" t="s">
        <v>599</v>
      </c>
    </row>
    <row r="2476" spans="2:5" x14ac:dyDescent="0.25">
      <c r="B2476" s="139" t="s">
        <v>5423</v>
      </c>
      <c r="C2476" s="141" t="s">
        <v>5424</v>
      </c>
      <c r="D2476" s="139" t="s">
        <v>598</v>
      </c>
      <c r="E2476" s="139" t="s">
        <v>599</v>
      </c>
    </row>
    <row r="2477" spans="2:5" x14ac:dyDescent="0.25">
      <c r="B2477" s="139" t="s">
        <v>5425</v>
      </c>
      <c r="C2477" s="141" t="s">
        <v>5339</v>
      </c>
      <c r="D2477" s="139" t="s">
        <v>598</v>
      </c>
      <c r="E2477" s="139" t="s">
        <v>599</v>
      </c>
    </row>
    <row r="2478" spans="2:5" x14ac:dyDescent="0.25">
      <c r="B2478" s="139" t="s">
        <v>5426</v>
      </c>
      <c r="C2478" s="141" t="s">
        <v>2713</v>
      </c>
      <c r="D2478" s="139" t="s">
        <v>1004</v>
      </c>
      <c r="E2478" s="139" t="s">
        <v>1005</v>
      </c>
    </row>
    <row r="2479" spans="2:5" x14ac:dyDescent="0.25">
      <c r="B2479" s="139" t="s">
        <v>5427</v>
      </c>
      <c r="C2479" s="141" t="s">
        <v>5428</v>
      </c>
      <c r="D2479" s="139" t="s">
        <v>598</v>
      </c>
      <c r="E2479" s="139" t="s">
        <v>599</v>
      </c>
    </row>
    <row r="2480" spans="2:5" x14ac:dyDescent="0.25">
      <c r="B2480" s="139" t="s">
        <v>5429</v>
      </c>
      <c r="C2480" s="141" t="s">
        <v>5430</v>
      </c>
      <c r="D2480" s="139" t="s">
        <v>598</v>
      </c>
      <c r="E2480" s="139" t="s">
        <v>599</v>
      </c>
    </row>
    <row r="2481" spans="2:5" x14ac:dyDescent="0.25">
      <c r="B2481" s="139" t="s">
        <v>5431</v>
      </c>
      <c r="C2481" s="141" t="s">
        <v>5432</v>
      </c>
      <c r="D2481" s="139" t="s">
        <v>598</v>
      </c>
      <c r="E2481" s="139" t="s">
        <v>599</v>
      </c>
    </row>
    <row r="2482" spans="2:5" x14ac:dyDescent="0.25">
      <c r="B2482" s="139" t="s">
        <v>5433</v>
      </c>
      <c r="C2482" s="141" t="s">
        <v>4142</v>
      </c>
      <c r="D2482" s="139" t="s">
        <v>598</v>
      </c>
      <c r="E2482" s="139" t="s">
        <v>599</v>
      </c>
    </row>
    <row r="2483" spans="2:5" x14ac:dyDescent="0.25">
      <c r="B2483" s="139" t="s">
        <v>5434</v>
      </c>
      <c r="C2483" s="141" t="s">
        <v>5435</v>
      </c>
      <c r="D2483" s="139" t="s">
        <v>598</v>
      </c>
      <c r="E2483" s="139" t="s">
        <v>599</v>
      </c>
    </row>
    <row r="2484" spans="2:5" x14ac:dyDescent="0.25">
      <c r="B2484" s="139" t="s">
        <v>5436</v>
      </c>
      <c r="C2484" s="141" t="s">
        <v>4142</v>
      </c>
      <c r="D2484" s="139" t="s">
        <v>598</v>
      </c>
      <c r="E2484" s="139" t="s">
        <v>599</v>
      </c>
    </row>
    <row r="2485" spans="2:5" x14ac:dyDescent="0.25">
      <c r="B2485" s="139" t="s">
        <v>5437</v>
      </c>
      <c r="C2485" s="141" t="s">
        <v>5438</v>
      </c>
      <c r="D2485" s="139" t="s">
        <v>598</v>
      </c>
      <c r="E2485" s="139" t="s">
        <v>599</v>
      </c>
    </row>
    <row r="2486" spans="2:5" x14ac:dyDescent="0.25">
      <c r="B2486" s="139" t="s">
        <v>5439</v>
      </c>
      <c r="C2486" s="141" t="s">
        <v>5440</v>
      </c>
      <c r="D2486" s="139" t="s">
        <v>598</v>
      </c>
      <c r="E2486" s="139" t="s">
        <v>599</v>
      </c>
    </row>
    <row r="2487" spans="2:5" x14ac:dyDescent="0.25">
      <c r="B2487" s="139" t="s">
        <v>5441</v>
      </c>
      <c r="C2487" s="141" t="s">
        <v>5442</v>
      </c>
      <c r="D2487" s="139" t="s">
        <v>598</v>
      </c>
      <c r="E2487" s="139" t="s">
        <v>599</v>
      </c>
    </row>
    <row r="2488" spans="2:5" x14ac:dyDescent="0.25">
      <c r="B2488" s="139" t="s">
        <v>5443</v>
      </c>
      <c r="C2488" s="141" t="s">
        <v>5444</v>
      </c>
      <c r="D2488" s="139" t="s">
        <v>598</v>
      </c>
      <c r="E2488" s="139" t="s">
        <v>599</v>
      </c>
    </row>
    <row r="2489" spans="2:5" x14ac:dyDescent="0.25">
      <c r="B2489" s="139" t="s">
        <v>5445</v>
      </c>
      <c r="C2489" s="141" t="s">
        <v>4142</v>
      </c>
      <c r="D2489" s="139" t="s">
        <v>598</v>
      </c>
      <c r="E2489" s="139" t="s">
        <v>599</v>
      </c>
    </row>
    <row r="2490" spans="2:5" x14ac:dyDescent="0.25">
      <c r="B2490" s="139" t="s">
        <v>5446</v>
      </c>
      <c r="C2490" s="141" t="s">
        <v>5447</v>
      </c>
      <c r="D2490" s="139" t="s">
        <v>598</v>
      </c>
      <c r="E2490" s="139" t="s">
        <v>599</v>
      </c>
    </row>
    <row r="2491" spans="2:5" x14ac:dyDescent="0.25">
      <c r="B2491" s="139" t="s">
        <v>5448</v>
      </c>
      <c r="C2491" s="141" t="s">
        <v>5449</v>
      </c>
      <c r="D2491" s="139" t="s">
        <v>598</v>
      </c>
      <c r="E2491" s="139" t="s">
        <v>599</v>
      </c>
    </row>
    <row r="2492" spans="2:5" x14ac:dyDescent="0.25">
      <c r="B2492" s="139" t="s">
        <v>5450</v>
      </c>
      <c r="C2492" s="141" t="s">
        <v>5451</v>
      </c>
      <c r="D2492" s="139" t="s">
        <v>598</v>
      </c>
      <c r="E2492" s="139" t="s">
        <v>599</v>
      </c>
    </row>
    <row r="2493" spans="2:5" x14ac:dyDescent="0.25">
      <c r="B2493" s="139" t="s">
        <v>5452</v>
      </c>
      <c r="C2493" s="141" t="s">
        <v>2713</v>
      </c>
      <c r="D2493" s="139" t="s">
        <v>598</v>
      </c>
      <c r="E2493" s="139" t="s">
        <v>599</v>
      </c>
    </row>
    <row r="2494" spans="2:5" x14ac:dyDescent="0.25">
      <c r="B2494" s="139" t="s">
        <v>5453</v>
      </c>
      <c r="C2494" s="141" t="s">
        <v>5454</v>
      </c>
      <c r="D2494" s="139" t="s">
        <v>598</v>
      </c>
      <c r="E2494" s="139" t="s">
        <v>599</v>
      </c>
    </row>
    <row r="2495" spans="2:5" x14ac:dyDescent="0.25">
      <c r="B2495" s="139" t="s">
        <v>5455</v>
      </c>
      <c r="C2495" s="141" t="s">
        <v>5456</v>
      </c>
      <c r="D2495" s="139" t="s">
        <v>598</v>
      </c>
      <c r="E2495" s="139" t="s">
        <v>599</v>
      </c>
    </row>
    <row r="2496" spans="2:5" x14ac:dyDescent="0.25">
      <c r="B2496" s="139" t="s">
        <v>5457</v>
      </c>
      <c r="C2496" s="141" t="s">
        <v>5458</v>
      </c>
      <c r="D2496" s="139" t="s">
        <v>754</v>
      </c>
      <c r="E2496" s="139" t="s">
        <v>755</v>
      </c>
    </row>
    <row r="2497" spans="2:5" x14ac:dyDescent="0.25">
      <c r="B2497" s="139" t="s">
        <v>5459</v>
      </c>
      <c r="C2497" s="141" t="s">
        <v>5460</v>
      </c>
      <c r="D2497" s="139" t="s">
        <v>598</v>
      </c>
      <c r="E2497" s="139" t="s">
        <v>599</v>
      </c>
    </row>
    <row r="2498" spans="2:5" x14ac:dyDescent="0.25">
      <c r="B2498" s="139" t="s">
        <v>5461</v>
      </c>
      <c r="C2498" s="141" t="s">
        <v>5462</v>
      </c>
      <c r="D2498" s="139" t="s">
        <v>598</v>
      </c>
      <c r="E2498" s="139" t="s">
        <v>599</v>
      </c>
    </row>
    <row r="2499" spans="2:5" x14ac:dyDescent="0.25">
      <c r="B2499" s="139" t="s">
        <v>5463</v>
      </c>
      <c r="C2499" s="141" t="s">
        <v>5464</v>
      </c>
      <c r="D2499" s="139" t="s">
        <v>598</v>
      </c>
      <c r="E2499" s="139" t="s">
        <v>599</v>
      </c>
    </row>
    <row r="2500" spans="2:5" x14ac:dyDescent="0.25">
      <c r="B2500" s="139" t="s">
        <v>5465</v>
      </c>
      <c r="C2500" s="141" t="s">
        <v>5466</v>
      </c>
      <c r="D2500" s="139" t="s">
        <v>598</v>
      </c>
      <c r="E2500" s="139" t="s">
        <v>599</v>
      </c>
    </row>
    <row r="2501" spans="2:5" x14ac:dyDescent="0.25">
      <c r="B2501" s="139" t="s">
        <v>5467</v>
      </c>
      <c r="C2501" s="141" t="s">
        <v>5468</v>
      </c>
      <c r="D2501" s="139" t="s">
        <v>598</v>
      </c>
      <c r="E2501" s="139" t="s">
        <v>599</v>
      </c>
    </row>
    <row r="2502" spans="2:5" x14ac:dyDescent="0.25">
      <c r="B2502" s="139" t="s">
        <v>5469</v>
      </c>
      <c r="C2502" s="141" t="s">
        <v>5470</v>
      </c>
      <c r="D2502" s="139" t="s">
        <v>598</v>
      </c>
      <c r="E2502" s="139" t="s">
        <v>599</v>
      </c>
    </row>
    <row r="2503" spans="2:5" x14ac:dyDescent="0.25">
      <c r="B2503" s="139" t="s">
        <v>5471</v>
      </c>
      <c r="C2503" s="141" t="s">
        <v>5472</v>
      </c>
      <c r="D2503" s="139" t="s">
        <v>598</v>
      </c>
      <c r="E2503" s="139" t="s">
        <v>599</v>
      </c>
    </row>
    <row r="2504" spans="2:5" x14ac:dyDescent="0.25">
      <c r="B2504" s="139" t="s">
        <v>5473</v>
      </c>
      <c r="C2504" s="141" t="s">
        <v>5474</v>
      </c>
      <c r="D2504" s="139" t="s">
        <v>598</v>
      </c>
      <c r="E2504" s="139" t="s">
        <v>599</v>
      </c>
    </row>
    <row r="2505" spans="2:5" x14ac:dyDescent="0.25">
      <c r="B2505" s="139" t="s">
        <v>5475</v>
      </c>
      <c r="C2505" s="141" t="s">
        <v>5476</v>
      </c>
      <c r="D2505" s="139" t="s">
        <v>598</v>
      </c>
      <c r="E2505" s="139" t="s">
        <v>599</v>
      </c>
    </row>
    <row r="2506" spans="2:5" x14ac:dyDescent="0.25">
      <c r="B2506" s="139" t="s">
        <v>5477</v>
      </c>
      <c r="C2506" s="141" t="s">
        <v>5478</v>
      </c>
      <c r="D2506" s="139" t="s">
        <v>598</v>
      </c>
      <c r="E2506" s="139" t="s">
        <v>599</v>
      </c>
    </row>
    <row r="2507" spans="2:5" x14ac:dyDescent="0.25">
      <c r="B2507" s="139" t="s">
        <v>5479</v>
      </c>
      <c r="C2507" s="141" t="s">
        <v>5480</v>
      </c>
      <c r="D2507" s="139" t="s">
        <v>598</v>
      </c>
      <c r="E2507" s="139" t="s">
        <v>599</v>
      </c>
    </row>
    <row r="2508" spans="2:5" x14ac:dyDescent="0.25">
      <c r="B2508" s="139" t="s">
        <v>5481</v>
      </c>
      <c r="C2508" s="141" t="s">
        <v>5482</v>
      </c>
      <c r="D2508" s="139" t="s">
        <v>598</v>
      </c>
      <c r="E2508" s="139" t="s">
        <v>599</v>
      </c>
    </row>
    <row r="2509" spans="2:5" x14ac:dyDescent="0.25">
      <c r="B2509" s="139" t="s">
        <v>5483</v>
      </c>
      <c r="C2509" s="141" t="s">
        <v>5484</v>
      </c>
      <c r="D2509" s="139" t="s">
        <v>598</v>
      </c>
      <c r="E2509" s="139" t="s">
        <v>599</v>
      </c>
    </row>
    <row r="2510" spans="2:5" x14ac:dyDescent="0.25">
      <c r="B2510" s="139" t="s">
        <v>5485</v>
      </c>
      <c r="C2510" s="141" t="s">
        <v>5486</v>
      </c>
      <c r="D2510" s="139" t="s">
        <v>598</v>
      </c>
      <c r="E2510" s="139" t="s">
        <v>599</v>
      </c>
    </row>
    <row r="2511" spans="2:5" x14ac:dyDescent="0.25">
      <c r="B2511" s="139" t="s">
        <v>5487</v>
      </c>
      <c r="C2511" s="141" t="s">
        <v>5488</v>
      </c>
      <c r="D2511" s="139" t="s">
        <v>598</v>
      </c>
      <c r="E2511" s="139" t="s">
        <v>599</v>
      </c>
    </row>
    <row r="2512" spans="2:5" x14ac:dyDescent="0.25">
      <c r="B2512" s="139" t="s">
        <v>5489</v>
      </c>
      <c r="C2512" s="141" t="s">
        <v>5490</v>
      </c>
      <c r="D2512" s="139" t="s">
        <v>598</v>
      </c>
      <c r="E2512" s="139" t="s">
        <v>599</v>
      </c>
    </row>
    <row r="2513" spans="2:5" x14ac:dyDescent="0.25">
      <c r="B2513" s="139" t="s">
        <v>5491</v>
      </c>
      <c r="C2513" s="141" t="s">
        <v>5492</v>
      </c>
      <c r="D2513" s="139" t="s">
        <v>598</v>
      </c>
      <c r="E2513" s="139" t="s">
        <v>599</v>
      </c>
    </row>
    <row r="2514" spans="2:5" x14ac:dyDescent="0.25">
      <c r="B2514" s="139" t="s">
        <v>5493</v>
      </c>
      <c r="C2514" s="141" t="s">
        <v>5494</v>
      </c>
      <c r="D2514" s="139" t="s">
        <v>598</v>
      </c>
      <c r="E2514" s="139" t="s">
        <v>599</v>
      </c>
    </row>
    <row r="2515" spans="2:5" x14ac:dyDescent="0.25">
      <c r="B2515" s="139" t="s">
        <v>5495</v>
      </c>
      <c r="C2515" s="141" t="s">
        <v>5496</v>
      </c>
      <c r="D2515" s="139" t="s">
        <v>1004</v>
      </c>
      <c r="E2515" s="139" t="s">
        <v>1005</v>
      </c>
    </row>
    <row r="2516" spans="2:5" x14ac:dyDescent="0.25">
      <c r="B2516" s="139" t="s">
        <v>5497</v>
      </c>
      <c r="C2516" s="141" t="s">
        <v>5498</v>
      </c>
      <c r="D2516" s="139" t="s">
        <v>1004</v>
      </c>
      <c r="E2516" s="139" t="s">
        <v>1005</v>
      </c>
    </row>
    <row r="2517" spans="2:5" x14ac:dyDescent="0.25">
      <c r="B2517" s="139" t="s">
        <v>5499</v>
      </c>
      <c r="C2517" s="141" t="s">
        <v>5500</v>
      </c>
      <c r="D2517" s="139" t="s">
        <v>598</v>
      </c>
      <c r="E2517" s="139" t="s">
        <v>599</v>
      </c>
    </row>
    <row r="2518" spans="2:5" x14ac:dyDescent="0.25">
      <c r="B2518" s="139" t="s">
        <v>5501</v>
      </c>
      <c r="C2518" s="141" t="s">
        <v>5502</v>
      </c>
      <c r="D2518" s="139" t="s">
        <v>1004</v>
      </c>
      <c r="E2518" s="139" t="s">
        <v>1005</v>
      </c>
    </row>
    <row r="2519" spans="2:5" x14ac:dyDescent="0.25">
      <c r="B2519" s="139" t="s">
        <v>5503</v>
      </c>
      <c r="C2519" s="141" t="s">
        <v>5504</v>
      </c>
      <c r="D2519" s="139" t="s">
        <v>598</v>
      </c>
      <c r="E2519" s="139" t="s">
        <v>599</v>
      </c>
    </row>
    <row r="2520" spans="2:5" x14ac:dyDescent="0.25">
      <c r="B2520" s="139" t="s">
        <v>5505</v>
      </c>
      <c r="C2520" s="141" t="s">
        <v>5506</v>
      </c>
      <c r="D2520" s="139" t="s">
        <v>598</v>
      </c>
      <c r="E2520" s="139" t="s">
        <v>599</v>
      </c>
    </row>
    <row r="2521" spans="2:5" x14ac:dyDescent="0.25">
      <c r="B2521" s="139" t="s">
        <v>5507</v>
      </c>
      <c r="C2521" s="141" t="s">
        <v>4142</v>
      </c>
      <c r="D2521" s="139" t="s">
        <v>598</v>
      </c>
      <c r="E2521" s="139" t="s">
        <v>599</v>
      </c>
    </row>
    <row r="2522" spans="2:5" x14ac:dyDescent="0.25">
      <c r="B2522" s="139" t="s">
        <v>5508</v>
      </c>
      <c r="C2522" s="141" t="s">
        <v>5509</v>
      </c>
      <c r="D2522" s="139" t="s">
        <v>598</v>
      </c>
      <c r="E2522" s="139" t="s">
        <v>599</v>
      </c>
    </row>
    <row r="2523" spans="2:5" x14ac:dyDescent="0.25">
      <c r="B2523" s="139" t="s">
        <v>5510</v>
      </c>
      <c r="C2523" s="141" t="s">
        <v>4142</v>
      </c>
      <c r="D2523" s="139" t="s">
        <v>598</v>
      </c>
      <c r="E2523" s="139" t="s">
        <v>599</v>
      </c>
    </row>
    <row r="2524" spans="2:5" x14ac:dyDescent="0.25">
      <c r="B2524" s="139" t="s">
        <v>5511</v>
      </c>
      <c r="C2524" s="141" t="s">
        <v>5512</v>
      </c>
      <c r="D2524" s="139" t="s">
        <v>598</v>
      </c>
      <c r="E2524" s="139" t="s">
        <v>599</v>
      </c>
    </row>
    <row r="2525" spans="2:5" x14ac:dyDescent="0.25">
      <c r="B2525" s="139" t="s">
        <v>5513</v>
      </c>
      <c r="C2525" s="141" t="s">
        <v>5514</v>
      </c>
      <c r="D2525" s="139" t="s">
        <v>598</v>
      </c>
      <c r="E2525" s="139" t="s">
        <v>599</v>
      </c>
    </row>
    <row r="2526" spans="2:5" x14ac:dyDescent="0.25">
      <c r="B2526" s="139" t="s">
        <v>5515</v>
      </c>
      <c r="C2526" s="141" t="s">
        <v>5516</v>
      </c>
      <c r="D2526" s="139" t="s">
        <v>598</v>
      </c>
      <c r="E2526" s="139" t="s">
        <v>599</v>
      </c>
    </row>
    <row r="2527" spans="2:5" x14ac:dyDescent="0.25">
      <c r="B2527" s="139" t="s">
        <v>5517</v>
      </c>
      <c r="C2527" s="141" t="s">
        <v>5518</v>
      </c>
      <c r="D2527" s="139" t="s">
        <v>598</v>
      </c>
      <c r="E2527" s="139" t="s">
        <v>599</v>
      </c>
    </row>
    <row r="2528" spans="2:5" x14ac:dyDescent="0.25">
      <c r="B2528" s="139" t="s">
        <v>5519</v>
      </c>
      <c r="C2528" s="141" t="s">
        <v>5520</v>
      </c>
      <c r="D2528" s="139" t="s">
        <v>598</v>
      </c>
      <c r="E2528" s="139" t="s">
        <v>599</v>
      </c>
    </row>
    <row r="2529" spans="2:5" x14ac:dyDescent="0.25">
      <c r="B2529" s="139" t="s">
        <v>5521</v>
      </c>
      <c r="C2529" s="141" t="s">
        <v>5522</v>
      </c>
      <c r="D2529" s="139" t="s">
        <v>598</v>
      </c>
      <c r="E2529" s="139" t="s">
        <v>599</v>
      </c>
    </row>
    <row r="2530" spans="2:5" x14ac:dyDescent="0.25">
      <c r="B2530" s="139" t="s">
        <v>5524</v>
      </c>
      <c r="C2530" s="141" t="s">
        <v>5525</v>
      </c>
      <c r="D2530" s="139" t="s">
        <v>598</v>
      </c>
      <c r="E2530" s="139" t="s">
        <v>599</v>
      </c>
    </row>
    <row r="2531" spans="2:5" x14ac:dyDescent="0.25">
      <c r="B2531" s="139" t="s">
        <v>5526</v>
      </c>
      <c r="C2531" s="141" t="s">
        <v>5527</v>
      </c>
      <c r="D2531" s="139" t="s">
        <v>598</v>
      </c>
      <c r="E2531" s="139" t="s">
        <v>599</v>
      </c>
    </row>
    <row r="2532" spans="2:5" x14ac:dyDescent="0.25">
      <c r="B2532" s="139" t="s">
        <v>5528</v>
      </c>
      <c r="C2532" s="141" t="s">
        <v>4142</v>
      </c>
      <c r="D2532" s="139" t="s">
        <v>598</v>
      </c>
      <c r="E2532" s="139" t="s">
        <v>599</v>
      </c>
    </row>
    <row r="2533" spans="2:5" x14ac:dyDescent="0.25">
      <c r="B2533" s="139" t="s">
        <v>5529</v>
      </c>
      <c r="C2533" s="141" t="s">
        <v>4142</v>
      </c>
      <c r="D2533" s="139" t="s">
        <v>598</v>
      </c>
      <c r="E2533" s="139" t="s">
        <v>599</v>
      </c>
    </row>
    <row r="2534" spans="2:5" x14ac:dyDescent="0.25">
      <c r="B2534" s="139" t="s">
        <v>5530</v>
      </c>
      <c r="C2534" s="141" t="s">
        <v>5531</v>
      </c>
      <c r="D2534" s="139" t="s">
        <v>598</v>
      </c>
      <c r="E2534" s="139" t="s">
        <v>599</v>
      </c>
    </row>
    <row r="2535" spans="2:5" x14ac:dyDescent="0.25">
      <c r="B2535" s="139" t="s">
        <v>5532</v>
      </c>
      <c r="C2535" s="141" t="s">
        <v>5533</v>
      </c>
      <c r="D2535" s="139" t="s">
        <v>598</v>
      </c>
      <c r="E2535" s="139" t="s">
        <v>599</v>
      </c>
    </row>
    <row r="2536" spans="2:5" x14ac:dyDescent="0.25">
      <c r="B2536" s="139" t="s">
        <v>5534</v>
      </c>
      <c r="C2536" s="141" t="s">
        <v>5535</v>
      </c>
      <c r="D2536" s="139" t="s">
        <v>598</v>
      </c>
      <c r="E2536" s="139" t="s">
        <v>599</v>
      </c>
    </row>
    <row r="2537" spans="2:5" x14ac:dyDescent="0.25">
      <c r="B2537" s="139" t="s">
        <v>5536</v>
      </c>
      <c r="C2537" s="141" t="s">
        <v>5537</v>
      </c>
      <c r="D2537" s="139" t="s">
        <v>598</v>
      </c>
      <c r="E2537" s="139" t="s">
        <v>599</v>
      </c>
    </row>
    <row r="2538" spans="2:5" x14ac:dyDescent="0.25">
      <c r="B2538" s="139" t="s">
        <v>5538</v>
      </c>
      <c r="C2538" s="141" t="s">
        <v>5539</v>
      </c>
      <c r="D2538" s="139" t="s">
        <v>598</v>
      </c>
      <c r="E2538" s="139" t="s">
        <v>599</v>
      </c>
    </row>
    <row r="2539" spans="2:5" x14ac:dyDescent="0.25">
      <c r="B2539" s="139" t="s">
        <v>5540</v>
      </c>
      <c r="C2539" s="141" t="s">
        <v>5541</v>
      </c>
      <c r="D2539" s="139" t="s">
        <v>598</v>
      </c>
      <c r="E2539" s="139" t="s">
        <v>599</v>
      </c>
    </row>
    <row r="2540" spans="2:5" x14ac:dyDescent="0.25">
      <c r="B2540" s="139" t="s">
        <v>5542</v>
      </c>
      <c r="C2540" s="141" t="s">
        <v>5543</v>
      </c>
      <c r="D2540" s="139" t="s">
        <v>598</v>
      </c>
      <c r="E2540" s="139" t="s">
        <v>599</v>
      </c>
    </row>
    <row r="2541" spans="2:5" x14ac:dyDescent="0.25">
      <c r="B2541" s="139" t="s">
        <v>5544</v>
      </c>
      <c r="C2541" s="141" t="s">
        <v>5545</v>
      </c>
      <c r="D2541" s="139" t="s">
        <v>598</v>
      </c>
      <c r="E2541" s="139" t="s">
        <v>599</v>
      </c>
    </row>
    <row r="2542" spans="2:5" x14ac:dyDescent="0.25">
      <c r="B2542" s="139" t="s">
        <v>5546</v>
      </c>
      <c r="C2542" s="141" t="s">
        <v>5547</v>
      </c>
      <c r="D2542" s="139" t="s">
        <v>598</v>
      </c>
      <c r="E2542" s="139" t="s">
        <v>599</v>
      </c>
    </row>
    <row r="2543" spans="2:5" x14ac:dyDescent="0.25">
      <c r="B2543" s="139" t="s">
        <v>5548</v>
      </c>
      <c r="C2543" s="141" t="s">
        <v>5549</v>
      </c>
      <c r="D2543" s="139" t="s">
        <v>598</v>
      </c>
      <c r="E2543" s="139" t="s">
        <v>599</v>
      </c>
    </row>
    <row r="2544" spans="2:5" x14ac:dyDescent="0.25">
      <c r="B2544" s="139" t="s">
        <v>5550</v>
      </c>
      <c r="C2544" s="141" t="s">
        <v>5551</v>
      </c>
      <c r="D2544" s="139" t="s">
        <v>598</v>
      </c>
      <c r="E2544" s="139" t="s">
        <v>599</v>
      </c>
    </row>
    <row r="2545" spans="2:5" x14ac:dyDescent="0.25">
      <c r="B2545" s="139" t="s">
        <v>5552</v>
      </c>
      <c r="C2545" s="141" t="s">
        <v>5553</v>
      </c>
      <c r="D2545" s="139" t="s">
        <v>598</v>
      </c>
      <c r="E2545" s="139" t="s">
        <v>599</v>
      </c>
    </row>
    <row r="2546" spans="2:5" x14ac:dyDescent="0.25">
      <c r="B2546" s="139" t="s">
        <v>5554</v>
      </c>
      <c r="C2546" s="141" t="s">
        <v>5555</v>
      </c>
      <c r="D2546" s="139" t="s">
        <v>598</v>
      </c>
      <c r="E2546" s="139" t="s">
        <v>599</v>
      </c>
    </row>
    <row r="2547" spans="2:5" x14ac:dyDescent="0.25">
      <c r="B2547" s="139" t="s">
        <v>5556</v>
      </c>
      <c r="C2547" s="141" t="s">
        <v>5557</v>
      </c>
      <c r="D2547" s="139" t="s">
        <v>598</v>
      </c>
      <c r="E2547" s="139" t="s">
        <v>599</v>
      </c>
    </row>
    <row r="2548" spans="2:5" x14ac:dyDescent="0.25">
      <c r="B2548" s="139" t="s">
        <v>5558</v>
      </c>
      <c r="C2548" s="141" t="s">
        <v>5559</v>
      </c>
      <c r="D2548" s="139" t="s">
        <v>598</v>
      </c>
      <c r="E2548" s="139" t="s">
        <v>599</v>
      </c>
    </row>
    <row r="2549" spans="2:5" x14ac:dyDescent="0.25">
      <c r="B2549" s="139" t="s">
        <v>5560</v>
      </c>
      <c r="C2549" s="141" t="s">
        <v>5561</v>
      </c>
      <c r="D2549" s="139" t="s">
        <v>598</v>
      </c>
      <c r="E2549" s="139" t="s">
        <v>599</v>
      </c>
    </row>
    <row r="2550" spans="2:5" x14ac:dyDescent="0.25">
      <c r="B2550" s="139" t="s">
        <v>5562</v>
      </c>
      <c r="C2550" s="141" t="s">
        <v>5563</v>
      </c>
      <c r="D2550" s="139" t="s">
        <v>598</v>
      </c>
      <c r="E2550" s="139" t="s">
        <v>599</v>
      </c>
    </row>
    <row r="2551" spans="2:5" x14ac:dyDescent="0.25">
      <c r="B2551" s="139" t="s">
        <v>5564</v>
      </c>
      <c r="C2551" s="141" t="s">
        <v>4142</v>
      </c>
      <c r="D2551" s="139" t="s">
        <v>598</v>
      </c>
      <c r="E2551" s="139" t="s">
        <v>599</v>
      </c>
    </row>
    <row r="2552" spans="2:5" x14ac:dyDescent="0.25">
      <c r="B2552" s="139" t="s">
        <v>5565</v>
      </c>
      <c r="C2552" s="141" t="s">
        <v>5566</v>
      </c>
      <c r="D2552" s="139" t="s">
        <v>598</v>
      </c>
      <c r="E2552" s="139" t="s">
        <v>599</v>
      </c>
    </row>
    <row r="2553" spans="2:5" x14ac:dyDescent="0.25">
      <c r="B2553" s="139" t="s">
        <v>5567</v>
      </c>
      <c r="C2553" s="141" t="s">
        <v>5555</v>
      </c>
      <c r="D2553" s="139" t="s">
        <v>598</v>
      </c>
      <c r="E2553" s="139" t="s">
        <v>599</v>
      </c>
    </row>
    <row r="2554" spans="2:5" x14ac:dyDescent="0.25">
      <c r="B2554" s="139" t="s">
        <v>5568</v>
      </c>
      <c r="C2554" s="141" t="s">
        <v>5569</v>
      </c>
      <c r="D2554" s="139" t="s">
        <v>598</v>
      </c>
      <c r="E2554" s="139" t="s">
        <v>599</v>
      </c>
    </row>
    <row r="2555" spans="2:5" x14ac:dyDescent="0.25">
      <c r="B2555" s="139" t="s">
        <v>5570</v>
      </c>
      <c r="C2555" s="141" t="s">
        <v>4142</v>
      </c>
      <c r="D2555" s="139" t="s">
        <v>598</v>
      </c>
      <c r="E2555" s="139" t="s">
        <v>599</v>
      </c>
    </row>
    <row r="2556" spans="2:5" x14ac:dyDescent="0.25">
      <c r="B2556" s="139" t="s">
        <v>5571</v>
      </c>
      <c r="C2556" s="141" t="s">
        <v>5572</v>
      </c>
      <c r="D2556" s="139" t="s">
        <v>598</v>
      </c>
      <c r="E2556" s="139" t="s">
        <v>599</v>
      </c>
    </row>
    <row r="2557" spans="2:5" x14ac:dyDescent="0.25">
      <c r="B2557" s="139" t="s">
        <v>5573</v>
      </c>
      <c r="C2557" s="141" t="s">
        <v>5574</v>
      </c>
      <c r="D2557" s="139" t="s">
        <v>598</v>
      </c>
      <c r="E2557" s="139" t="s">
        <v>599</v>
      </c>
    </row>
    <row r="2558" spans="2:5" x14ac:dyDescent="0.25">
      <c r="B2558" s="139" t="s">
        <v>5575</v>
      </c>
      <c r="C2558" s="141" t="s">
        <v>5576</v>
      </c>
      <c r="D2558" s="139" t="s">
        <v>598</v>
      </c>
      <c r="E2558" s="139" t="s">
        <v>599</v>
      </c>
    </row>
    <row r="2559" spans="2:5" x14ac:dyDescent="0.25">
      <c r="B2559" s="139" t="s">
        <v>5577</v>
      </c>
      <c r="C2559" s="141" t="s">
        <v>5578</v>
      </c>
      <c r="D2559" s="139" t="s">
        <v>598</v>
      </c>
      <c r="E2559" s="139" t="s">
        <v>599</v>
      </c>
    </row>
    <row r="2560" spans="2:5" x14ac:dyDescent="0.25">
      <c r="B2560" s="139" t="s">
        <v>5579</v>
      </c>
      <c r="C2560" s="141" t="s">
        <v>5580</v>
      </c>
      <c r="D2560" s="139" t="s">
        <v>598</v>
      </c>
      <c r="E2560" s="139" t="s">
        <v>599</v>
      </c>
    </row>
    <row r="2561" spans="2:5" x14ac:dyDescent="0.25">
      <c r="B2561" s="139" t="s">
        <v>5581</v>
      </c>
      <c r="C2561" s="141" t="s">
        <v>5582</v>
      </c>
      <c r="D2561" s="139" t="s">
        <v>598</v>
      </c>
      <c r="E2561" s="139" t="s">
        <v>599</v>
      </c>
    </row>
    <row r="2562" spans="2:5" x14ac:dyDescent="0.25">
      <c r="B2562" s="139" t="s">
        <v>5583</v>
      </c>
      <c r="C2562" s="141" t="s">
        <v>5584</v>
      </c>
      <c r="D2562" s="139" t="s">
        <v>598</v>
      </c>
      <c r="E2562" s="139" t="s">
        <v>599</v>
      </c>
    </row>
    <row r="2563" spans="2:5" x14ac:dyDescent="0.25">
      <c r="B2563" s="139" t="s">
        <v>5585</v>
      </c>
      <c r="C2563" s="141" t="s">
        <v>5586</v>
      </c>
      <c r="D2563" s="139" t="s">
        <v>598</v>
      </c>
      <c r="E2563" s="139" t="s">
        <v>599</v>
      </c>
    </row>
    <row r="2564" spans="2:5" x14ac:dyDescent="0.25">
      <c r="B2564" s="139" t="s">
        <v>5587</v>
      </c>
      <c r="C2564" s="141" t="s">
        <v>5588</v>
      </c>
      <c r="D2564" s="139" t="s">
        <v>598</v>
      </c>
      <c r="E2564" s="139" t="s">
        <v>599</v>
      </c>
    </row>
    <row r="2565" spans="2:5" x14ac:dyDescent="0.25">
      <c r="B2565" s="139" t="s">
        <v>5589</v>
      </c>
      <c r="C2565" s="141" t="s">
        <v>5590</v>
      </c>
      <c r="D2565" s="139" t="s">
        <v>1004</v>
      </c>
      <c r="E2565" s="139" t="s">
        <v>1005</v>
      </c>
    </row>
    <row r="2566" spans="2:5" x14ac:dyDescent="0.25">
      <c r="B2566" s="139" t="s">
        <v>5591</v>
      </c>
      <c r="C2566" s="141" t="s">
        <v>5592</v>
      </c>
      <c r="D2566" s="139" t="s">
        <v>598</v>
      </c>
      <c r="E2566" s="139" t="s">
        <v>599</v>
      </c>
    </row>
    <row r="2567" spans="2:5" x14ac:dyDescent="0.25">
      <c r="B2567" s="139" t="s">
        <v>5593</v>
      </c>
      <c r="C2567" s="141" t="s">
        <v>5594</v>
      </c>
      <c r="D2567" s="139" t="s">
        <v>598</v>
      </c>
      <c r="E2567" s="139" t="s">
        <v>599</v>
      </c>
    </row>
    <row r="2568" spans="2:5" x14ac:dyDescent="0.25">
      <c r="B2568" s="139" t="s">
        <v>5596</v>
      </c>
      <c r="C2568" s="141" t="s">
        <v>5597</v>
      </c>
      <c r="D2568" s="139" t="s">
        <v>598</v>
      </c>
      <c r="E2568" s="139" t="s">
        <v>599</v>
      </c>
    </row>
    <row r="2569" spans="2:5" x14ac:dyDescent="0.25">
      <c r="B2569" s="139" t="s">
        <v>5598</v>
      </c>
      <c r="C2569" s="141" t="s">
        <v>5599</v>
      </c>
      <c r="D2569" s="139" t="s">
        <v>598</v>
      </c>
      <c r="E2569" s="139" t="s">
        <v>599</v>
      </c>
    </row>
    <row r="2570" spans="2:5" x14ac:dyDescent="0.25">
      <c r="B2570" s="139" t="s">
        <v>5600</v>
      </c>
      <c r="C2570" s="141" t="s">
        <v>5601</v>
      </c>
      <c r="D2570" s="139" t="s">
        <v>598</v>
      </c>
      <c r="E2570" s="139" t="s">
        <v>599</v>
      </c>
    </row>
    <row r="2571" spans="2:5" x14ac:dyDescent="0.25">
      <c r="B2571" s="139" t="s">
        <v>5602</v>
      </c>
      <c r="C2571" s="141" t="s">
        <v>5603</v>
      </c>
      <c r="D2571" s="139" t="s">
        <v>598</v>
      </c>
      <c r="E2571" s="139" t="s">
        <v>599</v>
      </c>
    </row>
    <row r="2572" spans="2:5" x14ac:dyDescent="0.25">
      <c r="B2572" s="139" t="s">
        <v>5604</v>
      </c>
      <c r="C2572" s="141" t="s">
        <v>3198</v>
      </c>
      <c r="D2572" s="139" t="s">
        <v>598</v>
      </c>
      <c r="E2572" s="139" t="s">
        <v>599</v>
      </c>
    </row>
    <row r="2573" spans="2:5" x14ac:dyDescent="0.25">
      <c r="B2573" s="139" t="s">
        <v>5605</v>
      </c>
      <c r="C2573" s="141" t="s">
        <v>5606</v>
      </c>
      <c r="D2573" s="139" t="s">
        <v>598</v>
      </c>
      <c r="E2573" s="139" t="s">
        <v>599</v>
      </c>
    </row>
    <row r="2574" spans="2:5" x14ac:dyDescent="0.25">
      <c r="B2574" s="139" t="s">
        <v>5607</v>
      </c>
      <c r="C2574" s="141" t="s">
        <v>5608</v>
      </c>
      <c r="D2574" s="139" t="s">
        <v>598</v>
      </c>
      <c r="E2574" s="139" t="s">
        <v>599</v>
      </c>
    </row>
    <row r="2575" spans="2:5" x14ac:dyDescent="0.25">
      <c r="B2575" s="139" t="s">
        <v>5609</v>
      </c>
      <c r="C2575" s="141" t="s">
        <v>5610</v>
      </c>
      <c r="D2575" s="139" t="s">
        <v>3318</v>
      </c>
      <c r="E2575" s="139" t="s">
        <v>3319</v>
      </c>
    </row>
    <row r="2576" spans="2:5" x14ac:dyDescent="0.25">
      <c r="B2576" s="139" t="s">
        <v>5611</v>
      </c>
      <c r="C2576" s="141" t="s">
        <v>5612</v>
      </c>
      <c r="D2576" s="139" t="s">
        <v>598</v>
      </c>
      <c r="E2576" s="139" t="s">
        <v>599</v>
      </c>
    </row>
    <row r="2577" spans="2:5" x14ac:dyDescent="0.25">
      <c r="B2577" s="139" t="s">
        <v>5613</v>
      </c>
      <c r="C2577" s="141" t="s">
        <v>5614</v>
      </c>
      <c r="D2577" s="139" t="s">
        <v>1004</v>
      </c>
      <c r="E2577" s="139" t="s">
        <v>1005</v>
      </c>
    </row>
    <row r="2578" spans="2:5" x14ac:dyDescent="0.25">
      <c r="B2578" s="139" t="s">
        <v>5615</v>
      </c>
      <c r="C2578" s="141" t="s">
        <v>5616</v>
      </c>
      <c r="D2578" s="139" t="s">
        <v>598</v>
      </c>
      <c r="E2578" s="139" t="s">
        <v>599</v>
      </c>
    </row>
    <row r="2579" spans="2:5" x14ac:dyDescent="0.25">
      <c r="B2579" s="139" t="s">
        <v>5617</v>
      </c>
      <c r="C2579" s="141" t="s">
        <v>5618</v>
      </c>
      <c r="D2579" s="139" t="s">
        <v>598</v>
      </c>
      <c r="E2579" s="139" t="s">
        <v>599</v>
      </c>
    </row>
    <row r="2580" spans="2:5" x14ac:dyDescent="0.25">
      <c r="B2580" s="139" t="s">
        <v>5619</v>
      </c>
      <c r="C2580" s="141" t="s">
        <v>5620</v>
      </c>
      <c r="D2580" s="139" t="s">
        <v>1004</v>
      </c>
      <c r="E2580" s="139" t="s">
        <v>1005</v>
      </c>
    </row>
    <row r="2581" spans="2:5" x14ac:dyDescent="0.25">
      <c r="B2581" s="139" t="s">
        <v>5621</v>
      </c>
      <c r="C2581" s="141" t="s">
        <v>5622</v>
      </c>
      <c r="D2581" s="139" t="s">
        <v>598</v>
      </c>
      <c r="E2581" s="139" t="s">
        <v>599</v>
      </c>
    </row>
    <row r="2582" spans="2:5" x14ac:dyDescent="0.25">
      <c r="B2582" s="139" t="s">
        <v>5623</v>
      </c>
      <c r="C2582" s="141" t="s">
        <v>5624</v>
      </c>
      <c r="D2582" s="139" t="s">
        <v>598</v>
      </c>
      <c r="E2582" s="139" t="s">
        <v>599</v>
      </c>
    </row>
    <row r="2583" spans="2:5" x14ac:dyDescent="0.25">
      <c r="B2583" s="139" t="s">
        <v>5625</v>
      </c>
      <c r="C2583" s="141" t="s">
        <v>5626</v>
      </c>
      <c r="D2583" s="139" t="s">
        <v>598</v>
      </c>
      <c r="E2583" s="139" t="s">
        <v>599</v>
      </c>
    </row>
    <row r="2584" spans="2:5" x14ac:dyDescent="0.25">
      <c r="B2584" s="139" t="s">
        <v>5627</v>
      </c>
      <c r="C2584" s="141" t="s">
        <v>5628</v>
      </c>
      <c r="D2584" s="139" t="s">
        <v>598</v>
      </c>
      <c r="E2584" s="139" t="s">
        <v>599</v>
      </c>
    </row>
    <row r="2585" spans="2:5" x14ac:dyDescent="0.25">
      <c r="B2585" s="139" t="s">
        <v>5629</v>
      </c>
      <c r="C2585" s="141" t="s">
        <v>5630</v>
      </c>
      <c r="D2585" s="139" t="s">
        <v>598</v>
      </c>
      <c r="E2585" s="139" t="s">
        <v>599</v>
      </c>
    </row>
    <row r="2586" spans="2:5" x14ac:dyDescent="0.25">
      <c r="B2586" s="139" t="s">
        <v>5631</v>
      </c>
      <c r="C2586" s="141" t="s">
        <v>5632</v>
      </c>
      <c r="D2586" s="139" t="s">
        <v>598</v>
      </c>
      <c r="E2586" s="139" t="s">
        <v>599</v>
      </c>
    </row>
    <row r="2587" spans="2:5" x14ac:dyDescent="0.25">
      <c r="B2587" s="139" t="s">
        <v>5633</v>
      </c>
      <c r="C2587" s="141" t="s">
        <v>5634</v>
      </c>
      <c r="D2587" s="139" t="s">
        <v>754</v>
      </c>
      <c r="E2587" s="139" t="s">
        <v>755</v>
      </c>
    </row>
    <row r="2588" spans="2:5" x14ac:dyDescent="0.25">
      <c r="B2588" s="139" t="s">
        <v>5635</v>
      </c>
      <c r="C2588" s="141" t="s">
        <v>5636</v>
      </c>
      <c r="D2588" s="139" t="s">
        <v>598</v>
      </c>
      <c r="E2588" s="139" t="s">
        <v>599</v>
      </c>
    </row>
    <row r="2589" spans="2:5" x14ac:dyDescent="0.25">
      <c r="B2589" s="139" t="s">
        <v>5637</v>
      </c>
      <c r="C2589" s="141" t="s">
        <v>5636</v>
      </c>
      <c r="D2589" s="139" t="s">
        <v>598</v>
      </c>
      <c r="E2589" s="139" t="s">
        <v>599</v>
      </c>
    </row>
    <row r="2590" spans="2:5" x14ac:dyDescent="0.25">
      <c r="B2590" s="139" t="s">
        <v>5638</v>
      </c>
      <c r="C2590" s="141" t="s">
        <v>5639</v>
      </c>
      <c r="D2590" s="139" t="s">
        <v>598</v>
      </c>
      <c r="E2590" s="139" t="s">
        <v>599</v>
      </c>
    </row>
    <row r="2591" spans="2:5" x14ac:dyDescent="0.25">
      <c r="B2591" s="139" t="s">
        <v>5640</v>
      </c>
      <c r="C2591" s="141" t="s">
        <v>5641</v>
      </c>
      <c r="D2591" s="139" t="s">
        <v>598</v>
      </c>
      <c r="E2591" s="139" t="s">
        <v>599</v>
      </c>
    </row>
    <row r="2592" spans="2:5" x14ac:dyDescent="0.25">
      <c r="B2592" s="139" t="s">
        <v>5642</v>
      </c>
      <c r="C2592" s="141" t="s">
        <v>5595</v>
      </c>
      <c r="D2592" s="139" t="s">
        <v>598</v>
      </c>
      <c r="E2592" s="139" t="s">
        <v>599</v>
      </c>
    </row>
    <row r="2593" spans="2:5" x14ac:dyDescent="0.25">
      <c r="B2593" s="139" t="s">
        <v>5643</v>
      </c>
      <c r="C2593" s="141" t="s">
        <v>5644</v>
      </c>
      <c r="D2593" s="139" t="s">
        <v>754</v>
      </c>
      <c r="E2593" s="139" t="s">
        <v>755</v>
      </c>
    </row>
    <row r="2594" spans="2:5" x14ac:dyDescent="0.25">
      <c r="B2594" s="139" t="s">
        <v>5645</v>
      </c>
      <c r="C2594" s="141" t="s">
        <v>5646</v>
      </c>
      <c r="D2594" s="139" t="s">
        <v>598</v>
      </c>
      <c r="E2594" s="139" t="s">
        <v>599</v>
      </c>
    </row>
    <row r="2595" spans="2:5" x14ac:dyDescent="0.25">
      <c r="B2595" s="139" t="s">
        <v>5647</v>
      </c>
      <c r="C2595" s="141" t="s">
        <v>5648</v>
      </c>
      <c r="D2595" s="139" t="s">
        <v>598</v>
      </c>
      <c r="E2595" s="139" t="s">
        <v>599</v>
      </c>
    </row>
    <row r="2596" spans="2:5" x14ac:dyDescent="0.25">
      <c r="B2596" s="139" t="s">
        <v>5649</v>
      </c>
      <c r="C2596" s="141" t="s">
        <v>5650</v>
      </c>
      <c r="D2596" s="139" t="s">
        <v>598</v>
      </c>
      <c r="E2596" s="139" t="s">
        <v>599</v>
      </c>
    </row>
    <row r="2597" spans="2:5" x14ac:dyDescent="0.25">
      <c r="B2597" s="139" t="s">
        <v>5651</v>
      </c>
      <c r="C2597" s="141" t="s">
        <v>5652</v>
      </c>
      <c r="D2597" s="139" t="s">
        <v>598</v>
      </c>
      <c r="E2597" s="139" t="s">
        <v>599</v>
      </c>
    </row>
    <row r="2598" spans="2:5" x14ac:dyDescent="0.25">
      <c r="B2598" s="139" t="s">
        <v>5653</v>
      </c>
      <c r="C2598" s="141" t="s">
        <v>5654</v>
      </c>
      <c r="D2598" s="139" t="s">
        <v>754</v>
      </c>
      <c r="E2598" s="139" t="s">
        <v>755</v>
      </c>
    </row>
    <row r="2599" spans="2:5" x14ac:dyDescent="0.25">
      <c r="B2599" s="139" t="s">
        <v>5655</v>
      </c>
      <c r="C2599" s="141" t="s">
        <v>5656</v>
      </c>
      <c r="D2599" s="139" t="s">
        <v>754</v>
      </c>
      <c r="E2599" s="139" t="s">
        <v>755</v>
      </c>
    </row>
    <row r="2600" spans="2:5" x14ac:dyDescent="0.25">
      <c r="B2600" s="139" t="s">
        <v>5657</v>
      </c>
      <c r="C2600" s="141" t="s">
        <v>5658</v>
      </c>
      <c r="D2600" s="139" t="s">
        <v>1004</v>
      </c>
      <c r="E2600" s="139" t="s">
        <v>1005</v>
      </c>
    </row>
    <row r="2601" spans="2:5" x14ac:dyDescent="0.25">
      <c r="B2601" s="139" t="s">
        <v>5659</v>
      </c>
      <c r="C2601" s="141" t="s">
        <v>5660</v>
      </c>
      <c r="D2601" s="139" t="s">
        <v>598</v>
      </c>
      <c r="E2601" s="139" t="s">
        <v>599</v>
      </c>
    </row>
    <row r="2602" spans="2:5" x14ac:dyDescent="0.25">
      <c r="B2602" s="139" t="s">
        <v>5661</v>
      </c>
      <c r="C2602" s="141" t="s">
        <v>5662</v>
      </c>
      <c r="D2602" s="139" t="s">
        <v>598</v>
      </c>
      <c r="E2602" s="139" t="s">
        <v>599</v>
      </c>
    </row>
    <row r="2603" spans="2:5" x14ac:dyDescent="0.25">
      <c r="B2603" s="139" t="s">
        <v>5663</v>
      </c>
      <c r="C2603" s="141" t="s">
        <v>5664</v>
      </c>
      <c r="D2603" s="139" t="s">
        <v>598</v>
      </c>
      <c r="E2603" s="139" t="s">
        <v>599</v>
      </c>
    </row>
    <row r="2604" spans="2:5" x14ac:dyDescent="0.25">
      <c r="B2604" s="139" t="s">
        <v>5665</v>
      </c>
      <c r="C2604" s="141" t="s">
        <v>5666</v>
      </c>
      <c r="D2604" s="139" t="s">
        <v>598</v>
      </c>
      <c r="E2604" s="139" t="s">
        <v>599</v>
      </c>
    </row>
    <row r="2605" spans="2:5" x14ac:dyDescent="0.25">
      <c r="B2605" s="139" t="s">
        <v>5667</v>
      </c>
      <c r="C2605" s="141" t="s">
        <v>5668</v>
      </c>
      <c r="D2605" s="139" t="s">
        <v>598</v>
      </c>
      <c r="E2605" s="139" t="s">
        <v>599</v>
      </c>
    </row>
    <row r="2606" spans="2:5" x14ac:dyDescent="0.25">
      <c r="B2606" s="139" t="s">
        <v>5669</v>
      </c>
      <c r="C2606" s="141" t="s">
        <v>5670</v>
      </c>
      <c r="D2606" s="139" t="s">
        <v>754</v>
      </c>
      <c r="E2606" s="139" t="s">
        <v>755</v>
      </c>
    </row>
    <row r="2607" spans="2:5" x14ac:dyDescent="0.25">
      <c r="B2607" s="139" t="s">
        <v>5671</v>
      </c>
      <c r="C2607" s="141" t="s">
        <v>5672</v>
      </c>
      <c r="D2607" s="139" t="s">
        <v>598</v>
      </c>
      <c r="E2607" s="139" t="s">
        <v>599</v>
      </c>
    </row>
    <row r="2608" spans="2:5" x14ac:dyDescent="0.25">
      <c r="B2608" s="139" t="s">
        <v>5673</v>
      </c>
      <c r="C2608" s="141" t="s">
        <v>5674</v>
      </c>
      <c r="D2608" s="139" t="s">
        <v>598</v>
      </c>
      <c r="E2608" s="139" t="s">
        <v>599</v>
      </c>
    </row>
    <row r="2609" spans="2:5" x14ac:dyDescent="0.25">
      <c r="B2609" s="139" t="s">
        <v>5675</v>
      </c>
      <c r="C2609" s="141" t="s">
        <v>5676</v>
      </c>
      <c r="D2609" s="139" t="s">
        <v>598</v>
      </c>
      <c r="E2609" s="139" t="s">
        <v>599</v>
      </c>
    </row>
    <row r="2610" spans="2:5" x14ac:dyDescent="0.25">
      <c r="B2610" s="139" t="s">
        <v>5677</v>
      </c>
      <c r="C2610" s="141" t="s">
        <v>5678</v>
      </c>
      <c r="D2610" s="139" t="s">
        <v>598</v>
      </c>
      <c r="E2610" s="139" t="s">
        <v>599</v>
      </c>
    </row>
    <row r="2611" spans="2:5" x14ac:dyDescent="0.25">
      <c r="B2611" s="139" t="s">
        <v>5679</v>
      </c>
      <c r="C2611" s="141" t="s">
        <v>4872</v>
      </c>
      <c r="D2611" s="139" t="s">
        <v>598</v>
      </c>
      <c r="E2611" s="139" t="s">
        <v>599</v>
      </c>
    </row>
    <row r="2612" spans="2:5" x14ac:dyDescent="0.25">
      <c r="B2612" s="139" t="s">
        <v>5680</v>
      </c>
      <c r="C2612" s="141" t="s">
        <v>5681</v>
      </c>
      <c r="D2612" s="139" t="s">
        <v>598</v>
      </c>
      <c r="E2612" s="139" t="s">
        <v>599</v>
      </c>
    </row>
    <row r="2613" spans="2:5" x14ac:dyDescent="0.25">
      <c r="B2613" s="139" t="s">
        <v>5682</v>
      </c>
      <c r="C2613" s="141" t="s">
        <v>5683</v>
      </c>
      <c r="D2613" s="139" t="s">
        <v>598</v>
      </c>
      <c r="E2613" s="139" t="s">
        <v>599</v>
      </c>
    </row>
    <row r="2614" spans="2:5" x14ac:dyDescent="0.25">
      <c r="B2614" s="139" t="s">
        <v>5684</v>
      </c>
      <c r="C2614" s="141" t="s">
        <v>5685</v>
      </c>
      <c r="D2614" s="139" t="s">
        <v>598</v>
      </c>
      <c r="E2614" s="139" t="s">
        <v>599</v>
      </c>
    </row>
    <row r="2615" spans="2:5" x14ac:dyDescent="0.25">
      <c r="B2615" s="139" t="s">
        <v>5686</v>
      </c>
      <c r="C2615" s="141" t="s">
        <v>5687</v>
      </c>
      <c r="D2615" s="139" t="s">
        <v>598</v>
      </c>
      <c r="E2615" s="139" t="s">
        <v>599</v>
      </c>
    </row>
    <row r="2616" spans="2:5" x14ac:dyDescent="0.25">
      <c r="B2616" s="139" t="s">
        <v>5688</v>
      </c>
      <c r="C2616" s="141" t="s">
        <v>5689</v>
      </c>
      <c r="D2616" s="139" t="s">
        <v>598</v>
      </c>
      <c r="E2616" s="139" t="s">
        <v>599</v>
      </c>
    </row>
    <row r="2617" spans="2:5" x14ac:dyDescent="0.25">
      <c r="B2617" s="139" t="s">
        <v>5690</v>
      </c>
      <c r="C2617" s="141" t="s">
        <v>5691</v>
      </c>
      <c r="D2617" s="139" t="s">
        <v>598</v>
      </c>
      <c r="E2617" s="139" t="s">
        <v>599</v>
      </c>
    </row>
    <row r="2618" spans="2:5" x14ac:dyDescent="0.25">
      <c r="B2618" s="139" t="s">
        <v>5692</v>
      </c>
      <c r="C2618" s="141" t="s">
        <v>5693</v>
      </c>
      <c r="D2618" s="139" t="s">
        <v>1004</v>
      </c>
      <c r="E2618" s="139" t="s">
        <v>1005</v>
      </c>
    </row>
    <row r="2619" spans="2:5" x14ac:dyDescent="0.25">
      <c r="B2619" s="139" t="s">
        <v>5694</v>
      </c>
      <c r="C2619" s="141" t="s">
        <v>5695</v>
      </c>
      <c r="D2619" s="139" t="s">
        <v>598</v>
      </c>
      <c r="E2619" s="139" t="s">
        <v>599</v>
      </c>
    </row>
    <row r="2620" spans="2:5" x14ac:dyDescent="0.25">
      <c r="B2620" s="139" t="s">
        <v>5696</v>
      </c>
      <c r="C2620" s="141" t="s">
        <v>5697</v>
      </c>
      <c r="D2620" s="139" t="s">
        <v>598</v>
      </c>
      <c r="E2620" s="139" t="s">
        <v>599</v>
      </c>
    </row>
    <row r="2621" spans="2:5" x14ac:dyDescent="0.25">
      <c r="B2621" s="139" t="s">
        <v>5698</v>
      </c>
      <c r="C2621" s="141" t="s">
        <v>5699</v>
      </c>
      <c r="D2621" s="139" t="s">
        <v>598</v>
      </c>
      <c r="E2621" s="139" t="s">
        <v>599</v>
      </c>
    </row>
    <row r="2622" spans="2:5" x14ac:dyDescent="0.25">
      <c r="B2622" s="139" t="s">
        <v>5700</v>
      </c>
      <c r="C2622" s="141" t="s">
        <v>5701</v>
      </c>
      <c r="D2622" s="139" t="s">
        <v>598</v>
      </c>
      <c r="E2622" s="139" t="s">
        <v>599</v>
      </c>
    </row>
    <row r="2623" spans="2:5" x14ac:dyDescent="0.25">
      <c r="B2623" s="139" t="s">
        <v>5702</v>
      </c>
      <c r="C2623" s="141" t="s">
        <v>5703</v>
      </c>
      <c r="D2623" s="139" t="s">
        <v>598</v>
      </c>
      <c r="E2623" s="139" t="s">
        <v>599</v>
      </c>
    </row>
    <row r="2624" spans="2:5" x14ac:dyDescent="0.25">
      <c r="B2624" s="139" t="s">
        <v>5704</v>
      </c>
      <c r="C2624" s="141" t="s">
        <v>5705</v>
      </c>
      <c r="D2624" s="139" t="s">
        <v>1004</v>
      </c>
      <c r="E2624" s="139" t="s">
        <v>1005</v>
      </c>
    </row>
    <row r="2625" spans="2:5" x14ac:dyDescent="0.25">
      <c r="B2625" s="139" t="s">
        <v>5706</v>
      </c>
      <c r="C2625" s="141" t="s">
        <v>5707</v>
      </c>
      <c r="D2625" s="139" t="s">
        <v>598</v>
      </c>
      <c r="E2625" s="139" t="s">
        <v>599</v>
      </c>
    </row>
    <row r="2626" spans="2:5" x14ac:dyDescent="0.25">
      <c r="B2626" s="139" t="s">
        <v>5708</v>
      </c>
      <c r="C2626" s="141" t="s">
        <v>5709</v>
      </c>
      <c r="D2626" s="139" t="s">
        <v>598</v>
      </c>
      <c r="E2626" s="139" t="s">
        <v>599</v>
      </c>
    </row>
    <row r="2627" spans="2:5" x14ac:dyDescent="0.25">
      <c r="B2627" s="139" t="s">
        <v>5710</v>
      </c>
      <c r="C2627" s="141" t="s">
        <v>5711</v>
      </c>
      <c r="D2627" s="139" t="s">
        <v>598</v>
      </c>
      <c r="E2627" s="139" t="s">
        <v>599</v>
      </c>
    </row>
    <row r="2628" spans="2:5" x14ac:dyDescent="0.25">
      <c r="B2628" s="139" t="s">
        <v>5712</v>
      </c>
      <c r="C2628" s="141" t="s">
        <v>5713</v>
      </c>
      <c r="D2628" s="139" t="s">
        <v>598</v>
      </c>
      <c r="E2628" s="139" t="s">
        <v>599</v>
      </c>
    </row>
    <row r="2629" spans="2:5" x14ac:dyDescent="0.25">
      <c r="B2629" s="139" t="s">
        <v>5714</v>
      </c>
      <c r="C2629" s="141" t="s">
        <v>5715</v>
      </c>
      <c r="D2629" s="139" t="s">
        <v>598</v>
      </c>
      <c r="E2629" s="139" t="s">
        <v>599</v>
      </c>
    </row>
    <row r="2630" spans="2:5" x14ac:dyDescent="0.25">
      <c r="B2630" s="139" t="s">
        <v>5717</v>
      </c>
      <c r="C2630" s="141" t="s">
        <v>5716</v>
      </c>
      <c r="D2630" s="139" t="s">
        <v>1004</v>
      </c>
      <c r="E2630" s="139" t="s">
        <v>1005</v>
      </c>
    </row>
    <row r="2631" spans="2:5" x14ac:dyDescent="0.25">
      <c r="B2631" s="139" t="s">
        <v>5718</v>
      </c>
      <c r="C2631" s="141" t="s">
        <v>5719</v>
      </c>
      <c r="D2631" s="139" t="s">
        <v>598</v>
      </c>
      <c r="E2631" s="139" t="s">
        <v>599</v>
      </c>
    </row>
    <row r="2632" spans="2:5" x14ac:dyDescent="0.25">
      <c r="B2632" s="139" t="s">
        <v>5720</v>
      </c>
      <c r="C2632" s="141" t="s">
        <v>5721</v>
      </c>
      <c r="D2632" s="139" t="s">
        <v>598</v>
      </c>
      <c r="E2632" s="139" t="s">
        <v>599</v>
      </c>
    </row>
    <row r="2633" spans="2:5" x14ac:dyDescent="0.25">
      <c r="B2633" s="139" t="s">
        <v>5722</v>
      </c>
      <c r="C2633" s="141" t="s">
        <v>5723</v>
      </c>
      <c r="D2633" s="139" t="s">
        <v>598</v>
      </c>
      <c r="E2633" s="139" t="s">
        <v>599</v>
      </c>
    </row>
    <row r="2634" spans="2:5" x14ac:dyDescent="0.25">
      <c r="B2634" s="139" t="s">
        <v>5724</v>
      </c>
      <c r="C2634" s="141" t="s">
        <v>5725</v>
      </c>
      <c r="D2634" s="139" t="s">
        <v>1004</v>
      </c>
      <c r="E2634" s="139" t="s">
        <v>1005</v>
      </c>
    </row>
    <row r="2635" spans="2:5" x14ac:dyDescent="0.25">
      <c r="B2635" s="139" t="s">
        <v>5726</v>
      </c>
      <c r="C2635" s="141" t="s">
        <v>5727</v>
      </c>
      <c r="D2635" s="139" t="s">
        <v>598</v>
      </c>
      <c r="E2635" s="139" t="s">
        <v>599</v>
      </c>
    </row>
    <row r="2636" spans="2:5" x14ac:dyDescent="0.25">
      <c r="B2636" s="139" t="s">
        <v>5728</v>
      </c>
      <c r="C2636" s="141" t="s">
        <v>5729</v>
      </c>
      <c r="D2636" s="139" t="s">
        <v>598</v>
      </c>
      <c r="E2636" s="139" t="s">
        <v>599</v>
      </c>
    </row>
    <row r="2637" spans="2:5" x14ac:dyDescent="0.25">
      <c r="B2637" s="139" t="s">
        <v>5730</v>
      </c>
      <c r="C2637" s="141" t="s">
        <v>5731</v>
      </c>
      <c r="D2637" s="139" t="s">
        <v>598</v>
      </c>
      <c r="E2637" s="139" t="s">
        <v>599</v>
      </c>
    </row>
    <row r="2638" spans="2:5" x14ac:dyDescent="0.25">
      <c r="B2638" s="139" t="s">
        <v>5732</v>
      </c>
      <c r="C2638" s="141" t="s">
        <v>5733</v>
      </c>
      <c r="D2638" s="139" t="s">
        <v>598</v>
      </c>
      <c r="E2638" s="139" t="s">
        <v>599</v>
      </c>
    </row>
    <row r="2639" spans="2:5" x14ac:dyDescent="0.25">
      <c r="B2639" s="139" t="s">
        <v>5734</v>
      </c>
      <c r="C2639" s="141" t="s">
        <v>5735</v>
      </c>
      <c r="D2639" s="139" t="s">
        <v>598</v>
      </c>
      <c r="E2639" s="139" t="s">
        <v>599</v>
      </c>
    </row>
    <row r="2640" spans="2:5" x14ac:dyDescent="0.25">
      <c r="B2640" s="139" t="s">
        <v>5736</v>
      </c>
      <c r="C2640" s="141" t="s">
        <v>5737</v>
      </c>
      <c r="D2640" s="139" t="s">
        <v>598</v>
      </c>
      <c r="E2640" s="139" t="s">
        <v>599</v>
      </c>
    </row>
    <row r="2641" spans="2:5" x14ac:dyDescent="0.25">
      <c r="B2641" s="139" t="s">
        <v>5738</v>
      </c>
      <c r="C2641" s="141" t="s">
        <v>5739</v>
      </c>
      <c r="D2641" s="139" t="s">
        <v>598</v>
      </c>
      <c r="E2641" s="139" t="s">
        <v>599</v>
      </c>
    </row>
    <row r="2642" spans="2:5" x14ac:dyDescent="0.25">
      <c r="B2642" s="139" t="s">
        <v>5740</v>
      </c>
      <c r="C2642" s="141" t="s">
        <v>5741</v>
      </c>
      <c r="D2642" s="139" t="s">
        <v>598</v>
      </c>
      <c r="E2642" s="139" t="s">
        <v>599</v>
      </c>
    </row>
    <row r="2643" spans="2:5" x14ac:dyDescent="0.25">
      <c r="B2643" s="139" t="s">
        <v>5742</v>
      </c>
      <c r="C2643" s="141" t="s">
        <v>5743</v>
      </c>
      <c r="D2643" s="139" t="s">
        <v>598</v>
      </c>
      <c r="E2643" s="139" t="s">
        <v>599</v>
      </c>
    </row>
    <row r="2644" spans="2:5" x14ac:dyDescent="0.25">
      <c r="B2644" s="139" t="s">
        <v>5744</v>
      </c>
      <c r="C2644" s="141" t="s">
        <v>5745</v>
      </c>
      <c r="D2644" s="139" t="s">
        <v>598</v>
      </c>
      <c r="E2644" s="139" t="s">
        <v>599</v>
      </c>
    </row>
    <row r="2645" spans="2:5" x14ac:dyDescent="0.25">
      <c r="B2645" s="139" t="s">
        <v>5746</v>
      </c>
      <c r="C2645" s="141" t="s">
        <v>5747</v>
      </c>
      <c r="D2645" s="139" t="s">
        <v>598</v>
      </c>
      <c r="E2645" s="139" t="s">
        <v>599</v>
      </c>
    </row>
    <row r="2646" spans="2:5" x14ac:dyDescent="0.25">
      <c r="B2646" s="139" t="s">
        <v>5748</v>
      </c>
      <c r="C2646" s="141" t="s">
        <v>5749</v>
      </c>
      <c r="D2646" s="139" t="s">
        <v>598</v>
      </c>
      <c r="E2646" s="139" t="s">
        <v>599</v>
      </c>
    </row>
    <row r="2647" spans="2:5" x14ac:dyDescent="0.25">
      <c r="B2647" s="139" t="s">
        <v>5750</v>
      </c>
      <c r="C2647" s="141" t="s">
        <v>5751</v>
      </c>
      <c r="D2647" s="139" t="s">
        <v>598</v>
      </c>
      <c r="E2647" s="139" t="s">
        <v>599</v>
      </c>
    </row>
    <row r="2648" spans="2:5" x14ac:dyDescent="0.25">
      <c r="B2648" s="139" t="s">
        <v>5752</v>
      </c>
      <c r="C2648" s="141" t="s">
        <v>5753</v>
      </c>
      <c r="D2648" s="139" t="s">
        <v>598</v>
      </c>
      <c r="E2648" s="139" t="s">
        <v>599</v>
      </c>
    </row>
    <row r="2649" spans="2:5" x14ac:dyDescent="0.25">
      <c r="B2649" s="139" t="s">
        <v>5754</v>
      </c>
      <c r="C2649" s="141" t="s">
        <v>5755</v>
      </c>
      <c r="D2649" s="139" t="s">
        <v>598</v>
      </c>
      <c r="E2649" s="139" t="s">
        <v>599</v>
      </c>
    </row>
    <row r="2650" spans="2:5" x14ac:dyDescent="0.25">
      <c r="B2650" s="139" t="s">
        <v>5756</v>
      </c>
      <c r="C2650" s="141" t="s">
        <v>5757</v>
      </c>
      <c r="D2650" s="139" t="s">
        <v>598</v>
      </c>
      <c r="E2650" s="139" t="s">
        <v>599</v>
      </c>
    </row>
    <row r="2651" spans="2:5" x14ac:dyDescent="0.25">
      <c r="B2651" s="139" t="s">
        <v>5758</v>
      </c>
      <c r="C2651" s="141" t="s">
        <v>5759</v>
      </c>
      <c r="D2651" s="139" t="s">
        <v>598</v>
      </c>
      <c r="E2651" s="139" t="s">
        <v>599</v>
      </c>
    </row>
    <row r="2652" spans="2:5" x14ac:dyDescent="0.25">
      <c r="B2652" s="139" t="s">
        <v>5760</v>
      </c>
      <c r="C2652" s="141" t="s">
        <v>5761</v>
      </c>
      <c r="D2652" s="139" t="s">
        <v>598</v>
      </c>
      <c r="E2652" s="139" t="s">
        <v>599</v>
      </c>
    </row>
    <row r="2653" spans="2:5" x14ac:dyDescent="0.25">
      <c r="B2653" s="139" t="s">
        <v>5762</v>
      </c>
      <c r="C2653" s="141" t="s">
        <v>5763</v>
      </c>
      <c r="D2653" s="139" t="s">
        <v>598</v>
      </c>
      <c r="E2653" s="139" t="s">
        <v>599</v>
      </c>
    </row>
    <row r="2654" spans="2:5" x14ac:dyDescent="0.25">
      <c r="B2654" s="139" t="s">
        <v>5764</v>
      </c>
      <c r="C2654" s="141" t="s">
        <v>5765</v>
      </c>
      <c r="D2654" s="139" t="s">
        <v>1004</v>
      </c>
      <c r="E2654" s="139" t="s">
        <v>1005</v>
      </c>
    </row>
    <row r="2655" spans="2:5" x14ac:dyDescent="0.25">
      <c r="B2655" s="139" t="s">
        <v>5766</v>
      </c>
      <c r="C2655" s="141" t="s">
        <v>5767</v>
      </c>
      <c r="D2655" s="139" t="s">
        <v>754</v>
      </c>
      <c r="E2655" s="139" t="s">
        <v>755</v>
      </c>
    </row>
    <row r="2656" spans="2:5" x14ac:dyDescent="0.25">
      <c r="B2656" s="139" t="s">
        <v>5768</v>
      </c>
      <c r="C2656" s="141" t="s">
        <v>5769</v>
      </c>
      <c r="D2656" s="139" t="s">
        <v>754</v>
      </c>
      <c r="E2656" s="139" t="s">
        <v>755</v>
      </c>
    </row>
    <row r="2657" spans="2:5" x14ac:dyDescent="0.25">
      <c r="B2657" s="139" t="s">
        <v>5770</v>
      </c>
      <c r="C2657" s="141" t="s">
        <v>5523</v>
      </c>
      <c r="D2657" s="139" t="s">
        <v>598</v>
      </c>
      <c r="E2657" s="139" t="s">
        <v>599</v>
      </c>
    </row>
    <row r="2658" spans="2:5" x14ac:dyDescent="0.25">
      <c r="B2658" s="139" t="s">
        <v>5771</v>
      </c>
      <c r="C2658" s="141" t="s">
        <v>5772</v>
      </c>
      <c r="D2658" s="139" t="s">
        <v>598</v>
      </c>
      <c r="E2658" s="139" t="s">
        <v>599</v>
      </c>
    </row>
    <row r="2659" spans="2:5" x14ac:dyDescent="0.25">
      <c r="B2659" s="139" t="s">
        <v>5773</v>
      </c>
      <c r="C2659" s="141" t="s">
        <v>5774</v>
      </c>
      <c r="D2659" s="139" t="s">
        <v>598</v>
      </c>
      <c r="E2659" s="139" t="s">
        <v>599</v>
      </c>
    </row>
    <row r="2660" spans="2:5" x14ac:dyDescent="0.25">
      <c r="B2660" s="139" t="s">
        <v>5775</v>
      </c>
      <c r="C2660" s="141" t="s">
        <v>5776</v>
      </c>
      <c r="D2660" s="139" t="s">
        <v>598</v>
      </c>
      <c r="E2660" s="139" t="s">
        <v>599</v>
      </c>
    </row>
    <row r="2661" spans="2:5" x14ac:dyDescent="0.25">
      <c r="B2661" s="139" t="s">
        <v>5777</v>
      </c>
      <c r="C2661" s="141" t="s">
        <v>5778</v>
      </c>
      <c r="D2661" s="139" t="s">
        <v>598</v>
      </c>
      <c r="E2661" s="139" t="s">
        <v>599</v>
      </c>
    </row>
    <row r="2662" spans="2:5" x14ac:dyDescent="0.25">
      <c r="B2662" s="139" t="s">
        <v>5779</v>
      </c>
      <c r="C2662" s="141" t="s">
        <v>5780</v>
      </c>
      <c r="D2662" s="139" t="s">
        <v>598</v>
      </c>
      <c r="E2662" s="139" t="s">
        <v>599</v>
      </c>
    </row>
    <row r="2663" spans="2:5" x14ac:dyDescent="0.25">
      <c r="B2663" s="139" t="s">
        <v>5781</v>
      </c>
      <c r="C2663" s="141" t="s">
        <v>5782</v>
      </c>
      <c r="D2663" s="139" t="s">
        <v>598</v>
      </c>
      <c r="E2663" s="139" t="s">
        <v>599</v>
      </c>
    </row>
    <row r="2664" spans="2:5" x14ac:dyDescent="0.25">
      <c r="B2664" s="139" t="s">
        <v>5783</v>
      </c>
      <c r="C2664" s="141" t="s">
        <v>5784</v>
      </c>
      <c r="D2664" s="139" t="s">
        <v>598</v>
      </c>
      <c r="E2664" s="139" t="s">
        <v>599</v>
      </c>
    </row>
    <row r="2665" spans="2:5" x14ac:dyDescent="0.25">
      <c r="B2665" s="139" t="s">
        <v>5785</v>
      </c>
      <c r="C2665" s="141" t="s">
        <v>5786</v>
      </c>
      <c r="D2665" s="139" t="s">
        <v>754</v>
      </c>
      <c r="E2665" s="139" t="s">
        <v>755</v>
      </c>
    </row>
    <row r="2666" spans="2:5" x14ac:dyDescent="0.25">
      <c r="B2666" s="139" t="s">
        <v>5787</v>
      </c>
      <c r="C2666" s="141" t="s">
        <v>5788</v>
      </c>
      <c r="D2666" s="139" t="s">
        <v>598</v>
      </c>
      <c r="E2666" s="139" t="s">
        <v>599</v>
      </c>
    </row>
    <row r="2667" spans="2:5" x14ac:dyDescent="0.25">
      <c r="B2667" s="139" t="s">
        <v>5789</v>
      </c>
      <c r="C2667" s="141" t="s">
        <v>5790</v>
      </c>
      <c r="D2667" s="139" t="s">
        <v>598</v>
      </c>
      <c r="E2667" s="139" t="s">
        <v>599</v>
      </c>
    </row>
    <row r="2668" spans="2:5" x14ac:dyDescent="0.25">
      <c r="B2668" s="139" t="s">
        <v>5791</v>
      </c>
      <c r="C2668" s="141" t="s">
        <v>5792</v>
      </c>
      <c r="D2668" s="139" t="s">
        <v>1004</v>
      </c>
      <c r="E2668" s="139" t="s">
        <v>1005</v>
      </c>
    </row>
    <row r="2669" spans="2:5" x14ac:dyDescent="0.25">
      <c r="B2669" s="139" t="s">
        <v>5793</v>
      </c>
      <c r="C2669" s="141" t="s">
        <v>5794</v>
      </c>
      <c r="D2669" s="139" t="s">
        <v>598</v>
      </c>
      <c r="E2669" s="139" t="s">
        <v>599</v>
      </c>
    </row>
    <row r="2670" spans="2:5" x14ac:dyDescent="0.25">
      <c r="B2670" s="139" t="s">
        <v>5795</v>
      </c>
      <c r="C2670" s="141" t="s">
        <v>5796</v>
      </c>
      <c r="D2670" s="139" t="s">
        <v>598</v>
      </c>
      <c r="E2670" s="139" t="s">
        <v>599</v>
      </c>
    </row>
    <row r="2671" spans="2:5" x14ac:dyDescent="0.25">
      <c r="B2671" s="139" t="s">
        <v>5797</v>
      </c>
      <c r="C2671" s="141" t="s">
        <v>5798</v>
      </c>
      <c r="D2671" s="139" t="s">
        <v>754</v>
      </c>
      <c r="E2671" s="139" t="s">
        <v>755</v>
      </c>
    </row>
    <row r="2672" spans="2:5" x14ac:dyDescent="0.25">
      <c r="B2672" s="139" t="s">
        <v>5799</v>
      </c>
      <c r="C2672" s="141" t="s">
        <v>5800</v>
      </c>
      <c r="D2672" s="139" t="s">
        <v>598</v>
      </c>
      <c r="E2672" s="139" t="s">
        <v>599</v>
      </c>
    </row>
    <row r="2673" spans="2:5" x14ac:dyDescent="0.25">
      <c r="B2673" s="139" t="s">
        <v>5801</v>
      </c>
      <c r="C2673" s="141" t="s">
        <v>5802</v>
      </c>
      <c r="D2673" s="139" t="s">
        <v>598</v>
      </c>
      <c r="E2673" s="139" t="s">
        <v>599</v>
      </c>
    </row>
    <row r="2674" spans="2:5" x14ac:dyDescent="0.25">
      <c r="B2674" s="139" t="s">
        <v>5803</v>
      </c>
      <c r="C2674" s="141" t="s">
        <v>5804</v>
      </c>
      <c r="D2674" s="139" t="s">
        <v>598</v>
      </c>
      <c r="E2674" s="139" t="s">
        <v>599</v>
      </c>
    </row>
    <row r="2675" spans="2:5" x14ac:dyDescent="0.25">
      <c r="B2675" s="139" t="s">
        <v>5805</v>
      </c>
      <c r="C2675" s="141" t="s">
        <v>5806</v>
      </c>
      <c r="D2675" s="139" t="s">
        <v>598</v>
      </c>
      <c r="E2675" s="139" t="s">
        <v>599</v>
      </c>
    </row>
    <row r="2676" spans="2:5" x14ac:dyDescent="0.25">
      <c r="B2676" s="139" t="s">
        <v>5807</v>
      </c>
      <c r="C2676" s="141" t="s">
        <v>5808</v>
      </c>
      <c r="D2676" s="139" t="s">
        <v>598</v>
      </c>
      <c r="E2676" s="139" t="s">
        <v>599</v>
      </c>
    </row>
    <row r="2677" spans="2:5" x14ac:dyDescent="0.25">
      <c r="B2677" s="139" t="s">
        <v>5809</v>
      </c>
      <c r="C2677" s="141" t="s">
        <v>5810</v>
      </c>
      <c r="D2677" s="139" t="s">
        <v>598</v>
      </c>
      <c r="E2677" s="139" t="s">
        <v>599</v>
      </c>
    </row>
    <row r="2678" spans="2:5" x14ac:dyDescent="0.25">
      <c r="B2678" s="139" t="s">
        <v>5811</v>
      </c>
      <c r="C2678" s="141" t="s">
        <v>5812</v>
      </c>
      <c r="D2678" s="139" t="s">
        <v>598</v>
      </c>
      <c r="E2678" s="139" t="s">
        <v>599</v>
      </c>
    </row>
    <row r="2679" spans="2:5" x14ac:dyDescent="0.25">
      <c r="B2679" s="139" t="s">
        <v>5813</v>
      </c>
      <c r="C2679" s="141" t="s">
        <v>5814</v>
      </c>
      <c r="D2679" s="139" t="s">
        <v>598</v>
      </c>
      <c r="E2679" s="139" t="s">
        <v>599</v>
      </c>
    </row>
    <row r="2680" spans="2:5" x14ac:dyDescent="0.25">
      <c r="B2680" s="139" t="s">
        <v>5815</v>
      </c>
      <c r="C2680" s="141" t="s">
        <v>5816</v>
      </c>
      <c r="D2680" s="139" t="s">
        <v>754</v>
      </c>
      <c r="E2680" s="139" t="s">
        <v>755</v>
      </c>
    </row>
    <row r="2681" spans="2:5" x14ac:dyDescent="0.25">
      <c r="B2681" s="139" t="s">
        <v>5817</v>
      </c>
      <c r="C2681" s="141" t="s">
        <v>5818</v>
      </c>
      <c r="D2681" s="139" t="s">
        <v>598</v>
      </c>
      <c r="E2681" s="139" t="s">
        <v>599</v>
      </c>
    </row>
    <row r="2682" spans="2:5" x14ac:dyDescent="0.25">
      <c r="B2682" s="139" t="s">
        <v>5819</v>
      </c>
      <c r="C2682" s="141" t="s">
        <v>5820</v>
      </c>
      <c r="D2682" s="139" t="s">
        <v>598</v>
      </c>
      <c r="E2682" s="139" t="s">
        <v>599</v>
      </c>
    </row>
    <row r="2683" spans="2:5" x14ac:dyDescent="0.25">
      <c r="B2683" s="139" t="s">
        <v>5821</v>
      </c>
      <c r="C2683" s="141" t="s">
        <v>5822</v>
      </c>
      <c r="D2683" s="139" t="s">
        <v>598</v>
      </c>
      <c r="E2683" s="139" t="s">
        <v>599</v>
      </c>
    </row>
    <row r="2684" spans="2:5" x14ac:dyDescent="0.25">
      <c r="B2684" s="139" t="s">
        <v>5823</v>
      </c>
      <c r="C2684" s="141" t="s">
        <v>5824</v>
      </c>
      <c r="D2684" s="139" t="s">
        <v>598</v>
      </c>
      <c r="E2684" s="139" t="s">
        <v>599</v>
      </c>
    </row>
    <row r="2685" spans="2:5" x14ac:dyDescent="0.25">
      <c r="B2685" s="139" t="s">
        <v>5826</v>
      </c>
      <c r="C2685" s="141" t="s">
        <v>5827</v>
      </c>
      <c r="D2685" s="139" t="s">
        <v>598</v>
      </c>
      <c r="E2685" s="139" t="s">
        <v>599</v>
      </c>
    </row>
    <row r="2686" spans="2:5" x14ac:dyDescent="0.25">
      <c r="B2686" s="139" t="s">
        <v>5828</v>
      </c>
      <c r="C2686" s="141" t="s">
        <v>5829</v>
      </c>
      <c r="D2686" s="139" t="s">
        <v>598</v>
      </c>
      <c r="E2686" s="139" t="s">
        <v>599</v>
      </c>
    </row>
    <row r="2687" spans="2:5" x14ac:dyDescent="0.25">
      <c r="B2687" s="139" t="s">
        <v>5830</v>
      </c>
      <c r="C2687" s="141" t="s">
        <v>5831</v>
      </c>
      <c r="D2687" s="139" t="s">
        <v>598</v>
      </c>
      <c r="E2687" s="139" t="s">
        <v>599</v>
      </c>
    </row>
    <row r="2688" spans="2:5" x14ac:dyDescent="0.25">
      <c r="B2688" s="139" t="s">
        <v>5832</v>
      </c>
      <c r="C2688" s="141" t="s">
        <v>5833</v>
      </c>
      <c r="D2688" s="139" t="s">
        <v>598</v>
      </c>
      <c r="E2688" s="139" t="s">
        <v>599</v>
      </c>
    </row>
    <row r="2689" spans="2:5" x14ac:dyDescent="0.25">
      <c r="B2689" s="139" t="s">
        <v>5834</v>
      </c>
      <c r="C2689" s="141" t="s">
        <v>5835</v>
      </c>
      <c r="D2689" s="139" t="s">
        <v>598</v>
      </c>
      <c r="E2689" s="139" t="s">
        <v>599</v>
      </c>
    </row>
    <row r="2690" spans="2:5" x14ac:dyDescent="0.25">
      <c r="B2690" s="139" t="s">
        <v>5836</v>
      </c>
      <c r="C2690" s="141" t="s">
        <v>4120</v>
      </c>
      <c r="D2690" s="139" t="s">
        <v>598</v>
      </c>
      <c r="E2690" s="139" t="s">
        <v>599</v>
      </c>
    </row>
    <row r="2691" spans="2:5" x14ac:dyDescent="0.25">
      <c r="B2691" s="139" t="s">
        <v>5837</v>
      </c>
      <c r="C2691" s="141" t="s">
        <v>5838</v>
      </c>
      <c r="D2691" s="139" t="s">
        <v>598</v>
      </c>
      <c r="E2691" s="139" t="s">
        <v>599</v>
      </c>
    </row>
    <row r="2692" spans="2:5" x14ac:dyDescent="0.25">
      <c r="B2692" s="139" t="s">
        <v>5839</v>
      </c>
      <c r="C2692" s="141" t="s">
        <v>5840</v>
      </c>
      <c r="D2692" s="139" t="s">
        <v>598</v>
      </c>
      <c r="E2692" s="139" t="s">
        <v>599</v>
      </c>
    </row>
    <row r="2693" spans="2:5" x14ac:dyDescent="0.25">
      <c r="B2693" s="139" t="s">
        <v>5841</v>
      </c>
      <c r="C2693" s="141" t="s">
        <v>5842</v>
      </c>
      <c r="D2693" s="139" t="s">
        <v>598</v>
      </c>
      <c r="E2693" s="139" t="s">
        <v>599</v>
      </c>
    </row>
    <row r="2694" spans="2:5" x14ac:dyDescent="0.25">
      <c r="B2694" s="139" t="s">
        <v>5843</v>
      </c>
      <c r="C2694" s="141" t="s">
        <v>5844</v>
      </c>
      <c r="D2694" s="139" t="s">
        <v>598</v>
      </c>
      <c r="E2694" s="139" t="s">
        <v>599</v>
      </c>
    </row>
    <row r="2695" spans="2:5" x14ac:dyDescent="0.25">
      <c r="B2695" s="139" t="s">
        <v>5845</v>
      </c>
      <c r="C2695" s="141" t="s">
        <v>5846</v>
      </c>
      <c r="D2695" s="139" t="s">
        <v>598</v>
      </c>
      <c r="E2695" s="139" t="s">
        <v>599</v>
      </c>
    </row>
    <row r="2696" spans="2:5" x14ac:dyDescent="0.25">
      <c r="B2696" s="139" t="s">
        <v>5847</v>
      </c>
      <c r="C2696" s="141" t="s">
        <v>5825</v>
      </c>
      <c r="D2696" s="139" t="s">
        <v>598</v>
      </c>
      <c r="E2696" s="139" t="s">
        <v>599</v>
      </c>
    </row>
    <row r="2697" spans="2:5" x14ac:dyDescent="0.25">
      <c r="B2697" s="139" t="s">
        <v>5848</v>
      </c>
      <c r="C2697" s="141" t="s">
        <v>5849</v>
      </c>
      <c r="D2697" s="139" t="s">
        <v>598</v>
      </c>
      <c r="E2697" s="139" t="s">
        <v>599</v>
      </c>
    </row>
    <row r="2698" spans="2:5" x14ac:dyDescent="0.25">
      <c r="B2698" s="139" t="s">
        <v>5850</v>
      </c>
      <c r="C2698" s="141" t="s">
        <v>5851</v>
      </c>
      <c r="D2698" s="139" t="s">
        <v>598</v>
      </c>
      <c r="E2698" s="139" t="s">
        <v>599</v>
      </c>
    </row>
    <row r="2699" spans="2:5" x14ac:dyDescent="0.25">
      <c r="B2699" s="139" t="s">
        <v>5852</v>
      </c>
      <c r="C2699" s="141" t="s">
        <v>5853</v>
      </c>
      <c r="D2699" s="139" t="s">
        <v>598</v>
      </c>
      <c r="E2699" s="139" t="s">
        <v>599</v>
      </c>
    </row>
    <row r="2700" spans="2:5" x14ac:dyDescent="0.25">
      <c r="B2700" s="139" t="s">
        <v>5854</v>
      </c>
      <c r="C2700" s="141" t="s">
        <v>5855</v>
      </c>
      <c r="D2700" s="139" t="s">
        <v>598</v>
      </c>
      <c r="E2700" s="139" t="s">
        <v>599</v>
      </c>
    </row>
    <row r="2701" spans="2:5" x14ac:dyDescent="0.25">
      <c r="B2701" s="139" t="s">
        <v>5856</v>
      </c>
      <c r="C2701" s="141" t="s">
        <v>5857</v>
      </c>
      <c r="D2701" s="139" t="s">
        <v>598</v>
      </c>
      <c r="E2701" s="139" t="s">
        <v>599</v>
      </c>
    </row>
    <row r="2702" spans="2:5" x14ac:dyDescent="0.25">
      <c r="B2702" s="139" t="s">
        <v>5858</v>
      </c>
      <c r="C2702" s="141" t="s">
        <v>5859</v>
      </c>
      <c r="D2702" s="139" t="s">
        <v>598</v>
      </c>
      <c r="E2702" s="139" t="s">
        <v>599</v>
      </c>
    </row>
    <row r="2703" spans="2:5" x14ac:dyDescent="0.25">
      <c r="B2703" s="139" t="s">
        <v>5860</v>
      </c>
      <c r="C2703" s="141" t="s">
        <v>5861</v>
      </c>
      <c r="D2703" s="139" t="s">
        <v>598</v>
      </c>
      <c r="E2703" s="139" t="s">
        <v>599</v>
      </c>
    </row>
    <row r="2704" spans="2:5" x14ac:dyDescent="0.25">
      <c r="B2704" s="139" t="s">
        <v>5862</v>
      </c>
      <c r="C2704" s="141" t="s">
        <v>5863</v>
      </c>
      <c r="D2704" s="139" t="s">
        <v>598</v>
      </c>
      <c r="E2704" s="139" t="s">
        <v>599</v>
      </c>
    </row>
    <row r="2705" spans="2:5" x14ac:dyDescent="0.25">
      <c r="B2705" s="139" t="s">
        <v>5864</v>
      </c>
      <c r="C2705" s="141" t="s">
        <v>5865</v>
      </c>
      <c r="D2705" s="139" t="s">
        <v>598</v>
      </c>
      <c r="E2705" s="139" t="s">
        <v>599</v>
      </c>
    </row>
    <row r="2706" spans="2:5" x14ac:dyDescent="0.25">
      <c r="B2706" s="139" t="s">
        <v>5866</v>
      </c>
      <c r="C2706" s="141" t="s">
        <v>5867</v>
      </c>
      <c r="D2706" s="139" t="s">
        <v>598</v>
      </c>
      <c r="E2706" s="139" t="s">
        <v>599</v>
      </c>
    </row>
    <row r="2707" spans="2:5" x14ac:dyDescent="0.25">
      <c r="B2707" s="139" t="s">
        <v>5868</v>
      </c>
      <c r="C2707" s="141" t="s">
        <v>5869</v>
      </c>
      <c r="D2707" s="139" t="s">
        <v>598</v>
      </c>
      <c r="E2707" s="139" t="s">
        <v>599</v>
      </c>
    </row>
    <row r="2708" spans="2:5" x14ac:dyDescent="0.25">
      <c r="B2708" s="139" t="s">
        <v>5870</v>
      </c>
      <c r="C2708" s="141" t="s">
        <v>5871</v>
      </c>
      <c r="D2708" s="139" t="s">
        <v>598</v>
      </c>
      <c r="E2708" s="139" t="s">
        <v>599</v>
      </c>
    </row>
    <row r="2709" spans="2:5" x14ac:dyDescent="0.25">
      <c r="B2709" s="139" t="s">
        <v>5872</v>
      </c>
      <c r="C2709" s="141" t="s">
        <v>5873</v>
      </c>
      <c r="D2709" s="139" t="s">
        <v>598</v>
      </c>
      <c r="E2709" s="139" t="s">
        <v>599</v>
      </c>
    </row>
    <row r="2710" spans="2:5" x14ac:dyDescent="0.25">
      <c r="B2710" s="139" t="s">
        <v>5874</v>
      </c>
      <c r="C2710" s="141" t="s">
        <v>5875</v>
      </c>
      <c r="D2710" s="139" t="s">
        <v>598</v>
      </c>
      <c r="E2710" s="139" t="s">
        <v>599</v>
      </c>
    </row>
    <row r="2711" spans="2:5" x14ac:dyDescent="0.25">
      <c r="B2711" s="139" t="s">
        <v>5876</v>
      </c>
      <c r="C2711" s="141" t="s">
        <v>5877</v>
      </c>
      <c r="D2711" s="139" t="s">
        <v>598</v>
      </c>
      <c r="E2711" s="139" t="s">
        <v>599</v>
      </c>
    </row>
    <row r="2712" spans="2:5" x14ac:dyDescent="0.25">
      <c r="B2712" s="139" t="s">
        <v>5878</v>
      </c>
      <c r="C2712" s="141" t="s">
        <v>5879</v>
      </c>
      <c r="D2712" s="139" t="s">
        <v>598</v>
      </c>
      <c r="E2712" s="139" t="s">
        <v>599</v>
      </c>
    </row>
    <row r="2713" spans="2:5" x14ac:dyDescent="0.25">
      <c r="B2713" s="139" t="s">
        <v>5880</v>
      </c>
      <c r="C2713" s="141" t="s">
        <v>5881</v>
      </c>
      <c r="D2713" s="139" t="s">
        <v>598</v>
      </c>
      <c r="E2713" s="139" t="s">
        <v>599</v>
      </c>
    </row>
    <row r="2714" spans="2:5" x14ac:dyDescent="0.25">
      <c r="B2714" s="139" t="s">
        <v>5882</v>
      </c>
      <c r="C2714" s="141" t="s">
        <v>5883</v>
      </c>
      <c r="D2714" s="139" t="s">
        <v>754</v>
      </c>
      <c r="E2714" s="139" t="s">
        <v>755</v>
      </c>
    </row>
    <row r="2715" spans="2:5" x14ac:dyDescent="0.25">
      <c r="B2715" s="139" t="s">
        <v>5884</v>
      </c>
      <c r="C2715" s="141" t="s">
        <v>5885</v>
      </c>
      <c r="D2715" s="139" t="s">
        <v>598</v>
      </c>
      <c r="E2715" s="139" t="s">
        <v>599</v>
      </c>
    </row>
    <row r="2716" spans="2:5" x14ac:dyDescent="0.25">
      <c r="B2716" s="139" t="s">
        <v>5886</v>
      </c>
      <c r="C2716" s="141" t="s">
        <v>5863</v>
      </c>
      <c r="D2716" s="139" t="s">
        <v>598</v>
      </c>
      <c r="E2716" s="139" t="s">
        <v>599</v>
      </c>
    </row>
    <row r="2717" spans="2:5" x14ac:dyDescent="0.25">
      <c r="B2717" s="139" t="s">
        <v>5887</v>
      </c>
      <c r="C2717" s="141" t="s">
        <v>5888</v>
      </c>
      <c r="D2717" s="139" t="s">
        <v>598</v>
      </c>
      <c r="E2717" s="139" t="s">
        <v>599</v>
      </c>
    </row>
    <row r="2718" spans="2:5" x14ac:dyDescent="0.25">
      <c r="B2718" s="139" t="s">
        <v>5889</v>
      </c>
      <c r="C2718" s="141" t="s">
        <v>5890</v>
      </c>
      <c r="D2718" s="139" t="s">
        <v>598</v>
      </c>
      <c r="E2718" s="139" t="s">
        <v>599</v>
      </c>
    </row>
    <row r="2719" spans="2:5" x14ac:dyDescent="0.25">
      <c r="B2719" s="139" t="s">
        <v>5891</v>
      </c>
      <c r="C2719" s="141" t="s">
        <v>5879</v>
      </c>
      <c r="D2719" s="139" t="s">
        <v>598</v>
      </c>
      <c r="E2719" s="139" t="s">
        <v>599</v>
      </c>
    </row>
    <row r="2720" spans="2:5" x14ac:dyDescent="0.25">
      <c r="B2720" s="139" t="s">
        <v>5892</v>
      </c>
      <c r="C2720" s="141" t="s">
        <v>5863</v>
      </c>
      <c r="D2720" s="139" t="s">
        <v>598</v>
      </c>
      <c r="E2720" s="139" t="s">
        <v>599</v>
      </c>
    </row>
    <row r="2721" spans="2:5" x14ac:dyDescent="0.25">
      <c r="B2721" s="139" t="s">
        <v>5893</v>
      </c>
      <c r="C2721" s="141" t="s">
        <v>5863</v>
      </c>
      <c r="D2721" s="139" t="s">
        <v>598</v>
      </c>
      <c r="E2721" s="139" t="s">
        <v>599</v>
      </c>
    </row>
    <row r="2722" spans="2:5" x14ac:dyDescent="0.25">
      <c r="B2722" s="139" t="s">
        <v>5894</v>
      </c>
      <c r="C2722" s="141" t="s">
        <v>5879</v>
      </c>
      <c r="D2722" s="139" t="s">
        <v>598</v>
      </c>
      <c r="E2722" s="139" t="s">
        <v>599</v>
      </c>
    </row>
    <row r="2723" spans="2:5" x14ac:dyDescent="0.25">
      <c r="B2723" s="139" t="s">
        <v>5895</v>
      </c>
      <c r="C2723" s="141" t="s">
        <v>5896</v>
      </c>
      <c r="D2723" s="139" t="s">
        <v>1004</v>
      </c>
      <c r="E2723" s="139" t="s">
        <v>1005</v>
      </c>
    </row>
    <row r="2724" spans="2:5" x14ac:dyDescent="0.25">
      <c r="B2724" s="139" t="s">
        <v>5897</v>
      </c>
      <c r="C2724" s="141" t="s">
        <v>5898</v>
      </c>
      <c r="D2724" s="139" t="s">
        <v>1004</v>
      </c>
      <c r="E2724" s="139" t="s">
        <v>1005</v>
      </c>
    </row>
    <row r="2725" spans="2:5" x14ac:dyDescent="0.25">
      <c r="B2725" s="139" t="s">
        <v>5899</v>
      </c>
      <c r="C2725" s="141" t="s">
        <v>5900</v>
      </c>
      <c r="D2725" s="139" t="s">
        <v>598</v>
      </c>
      <c r="E2725" s="139" t="s">
        <v>599</v>
      </c>
    </row>
    <row r="2726" spans="2:5" x14ac:dyDescent="0.25">
      <c r="B2726" s="139" t="s">
        <v>5901</v>
      </c>
      <c r="C2726" s="141" t="s">
        <v>5902</v>
      </c>
      <c r="D2726" s="139" t="s">
        <v>598</v>
      </c>
      <c r="E2726" s="139" t="s">
        <v>599</v>
      </c>
    </row>
    <row r="2727" spans="2:5" x14ac:dyDescent="0.25">
      <c r="B2727" s="139" t="s">
        <v>5903</v>
      </c>
      <c r="C2727" s="141" t="s">
        <v>5904</v>
      </c>
      <c r="D2727" s="139" t="s">
        <v>598</v>
      </c>
      <c r="E2727" s="139" t="s">
        <v>599</v>
      </c>
    </row>
    <row r="2728" spans="2:5" x14ac:dyDescent="0.25">
      <c r="B2728" s="139" t="s">
        <v>5905</v>
      </c>
      <c r="C2728" s="141" t="s">
        <v>5906</v>
      </c>
      <c r="D2728" s="139" t="s">
        <v>598</v>
      </c>
      <c r="E2728" s="139" t="s">
        <v>599</v>
      </c>
    </row>
    <row r="2729" spans="2:5" x14ac:dyDescent="0.25">
      <c r="B2729" s="139" t="s">
        <v>5907</v>
      </c>
      <c r="C2729" s="141" t="s">
        <v>5908</v>
      </c>
      <c r="D2729" s="139" t="s">
        <v>598</v>
      </c>
      <c r="E2729" s="139" t="s">
        <v>599</v>
      </c>
    </row>
    <row r="2730" spans="2:5" x14ac:dyDescent="0.25">
      <c r="B2730" s="139" t="s">
        <v>5909</v>
      </c>
      <c r="C2730" s="141" t="s">
        <v>5910</v>
      </c>
      <c r="D2730" s="139" t="s">
        <v>598</v>
      </c>
      <c r="E2730" s="139" t="s">
        <v>599</v>
      </c>
    </row>
    <row r="2731" spans="2:5" x14ac:dyDescent="0.25">
      <c r="B2731" s="139" t="s">
        <v>5911</v>
      </c>
      <c r="C2731" s="141" t="s">
        <v>5912</v>
      </c>
      <c r="D2731" s="139" t="s">
        <v>598</v>
      </c>
      <c r="E2731" s="139" t="s">
        <v>599</v>
      </c>
    </row>
    <row r="2732" spans="2:5" x14ac:dyDescent="0.25">
      <c r="B2732" s="139" t="s">
        <v>5913</v>
      </c>
      <c r="C2732" s="141" t="s">
        <v>5914</v>
      </c>
      <c r="D2732" s="139" t="s">
        <v>598</v>
      </c>
      <c r="E2732" s="139" t="s">
        <v>599</v>
      </c>
    </row>
    <row r="2733" spans="2:5" x14ac:dyDescent="0.25">
      <c r="B2733" s="139" t="s">
        <v>5915</v>
      </c>
      <c r="C2733" s="141" t="s">
        <v>5916</v>
      </c>
      <c r="D2733" s="139" t="s">
        <v>598</v>
      </c>
      <c r="E2733" s="139" t="s">
        <v>599</v>
      </c>
    </row>
    <row r="2734" spans="2:5" x14ac:dyDescent="0.25">
      <c r="B2734" s="139" t="s">
        <v>5917</v>
      </c>
      <c r="C2734" s="141" t="s">
        <v>5918</v>
      </c>
      <c r="D2734" s="139" t="s">
        <v>598</v>
      </c>
      <c r="E2734" s="139" t="s">
        <v>599</v>
      </c>
    </row>
    <row r="2735" spans="2:5" x14ac:dyDescent="0.25">
      <c r="B2735" s="139" t="s">
        <v>5919</v>
      </c>
      <c r="C2735" s="141" t="s">
        <v>5920</v>
      </c>
      <c r="D2735" s="139" t="s">
        <v>598</v>
      </c>
      <c r="E2735" s="139" t="s">
        <v>599</v>
      </c>
    </row>
    <row r="2736" spans="2:5" x14ac:dyDescent="0.25">
      <c r="B2736" s="139" t="s">
        <v>5921</v>
      </c>
      <c r="C2736" s="141" t="s">
        <v>5922</v>
      </c>
      <c r="D2736" s="139" t="s">
        <v>598</v>
      </c>
      <c r="E2736" s="139" t="s">
        <v>599</v>
      </c>
    </row>
    <row r="2737" spans="2:5" x14ac:dyDescent="0.25">
      <c r="B2737" s="139" t="s">
        <v>5923</v>
      </c>
      <c r="C2737" s="141" t="s">
        <v>5924</v>
      </c>
      <c r="D2737" s="139" t="s">
        <v>598</v>
      </c>
      <c r="E2737" s="139" t="s">
        <v>599</v>
      </c>
    </row>
    <row r="2738" spans="2:5" x14ac:dyDescent="0.25">
      <c r="B2738" s="139" t="s">
        <v>5925</v>
      </c>
      <c r="C2738" s="141" t="s">
        <v>5926</v>
      </c>
      <c r="D2738" s="139" t="s">
        <v>598</v>
      </c>
      <c r="E2738" s="139" t="s">
        <v>599</v>
      </c>
    </row>
    <row r="2739" spans="2:5" x14ac:dyDescent="0.25">
      <c r="B2739" s="139" t="s">
        <v>5927</v>
      </c>
      <c r="C2739" s="141" t="s">
        <v>5928</v>
      </c>
      <c r="D2739" s="139" t="s">
        <v>754</v>
      </c>
      <c r="E2739" s="139" t="s">
        <v>755</v>
      </c>
    </row>
    <row r="2740" spans="2:5" x14ac:dyDescent="0.25">
      <c r="B2740" s="139" t="s">
        <v>5929</v>
      </c>
      <c r="C2740" s="141" t="s">
        <v>5930</v>
      </c>
      <c r="D2740" s="139" t="s">
        <v>598</v>
      </c>
      <c r="E2740" s="139" t="s">
        <v>599</v>
      </c>
    </row>
    <row r="2741" spans="2:5" x14ac:dyDescent="0.25">
      <c r="B2741" s="139" t="s">
        <v>5931</v>
      </c>
      <c r="C2741" s="141" t="s">
        <v>5932</v>
      </c>
      <c r="D2741" s="139" t="s">
        <v>598</v>
      </c>
      <c r="E2741" s="139" t="s">
        <v>599</v>
      </c>
    </row>
    <row r="2742" spans="2:5" x14ac:dyDescent="0.25">
      <c r="B2742" s="139" t="s">
        <v>5933</v>
      </c>
      <c r="C2742" s="141" t="s">
        <v>5934</v>
      </c>
      <c r="D2742" s="139" t="s">
        <v>598</v>
      </c>
      <c r="E2742" s="139" t="s">
        <v>599</v>
      </c>
    </row>
    <row r="2743" spans="2:5" x14ac:dyDescent="0.25">
      <c r="B2743" s="139" t="s">
        <v>5935</v>
      </c>
      <c r="C2743" s="141" t="s">
        <v>5936</v>
      </c>
      <c r="D2743" s="139" t="s">
        <v>598</v>
      </c>
      <c r="E2743" s="139" t="s">
        <v>599</v>
      </c>
    </row>
    <row r="2744" spans="2:5" x14ac:dyDescent="0.25">
      <c r="B2744" s="139" t="s">
        <v>5937</v>
      </c>
      <c r="C2744" s="141" t="s">
        <v>5938</v>
      </c>
      <c r="D2744" s="139" t="s">
        <v>598</v>
      </c>
      <c r="E2744" s="139" t="s">
        <v>599</v>
      </c>
    </row>
    <row r="2745" spans="2:5" x14ac:dyDescent="0.25">
      <c r="B2745" s="139" t="s">
        <v>5939</v>
      </c>
      <c r="C2745" s="141" t="s">
        <v>5940</v>
      </c>
      <c r="D2745" s="139" t="s">
        <v>598</v>
      </c>
      <c r="E2745" s="139" t="s">
        <v>599</v>
      </c>
    </row>
    <row r="2746" spans="2:5" x14ac:dyDescent="0.25">
      <c r="B2746" s="139" t="s">
        <v>5941</v>
      </c>
      <c r="C2746" s="141" t="s">
        <v>5942</v>
      </c>
      <c r="D2746" s="139" t="s">
        <v>598</v>
      </c>
      <c r="E2746" s="139" t="s">
        <v>599</v>
      </c>
    </row>
    <row r="2747" spans="2:5" x14ac:dyDescent="0.25">
      <c r="B2747" s="139" t="s">
        <v>5943</v>
      </c>
      <c r="C2747" s="141" t="s">
        <v>5944</v>
      </c>
      <c r="D2747" s="139" t="s">
        <v>598</v>
      </c>
      <c r="E2747" s="139" t="s">
        <v>599</v>
      </c>
    </row>
    <row r="2748" spans="2:5" x14ac:dyDescent="0.25">
      <c r="B2748" s="139" t="s">
        <v>5945</v>
      </c>
      <c r="C2748" s="141" t="s">
        <v>5946</v>
      </c>
      <c r="D2748" s="139" t="s">
        <v>598</v>
      </c>
      <c r="E2748" s="139" t="s">
        <v>599</v>
      </c>
    </row>
    <row r="2749" spans="2:5" x14ac:dyDescent="0.25">
      <c r="B2749" s="139" t="s">
        <v>5947</v>
      </c>
      <c r="C2749" s="141" t="s">
        <v>5948</v>
      </c>
      <c r="D2749" s="139" t="s">
        <v>754</v>
      </c>
      <c r="E2749" s="139" t="s">
        <v>755</v>
      </c>
    </row>
    <row r="2750" spans="2:5" x14ac:dyDescent="0.25">
      <c r="B2750" s="139" t="s">
        <v>5949</v>
      </c>
      <c r="C2750" s="141" t="s">
        <v>5950</v>
      </c>
      <c r="D2750" s="139" t="s">
        <v>598</v>
      </c>
      <c r="E2750" s="139" t="s">
        <v>599</v>
      </c>
    </row>
    <row r="2751" spans="2:5" x14ac:dyDescent="0.25">
      <c r="B2751" s="139" t="s">
        <v>5951</v>
      </c>
      <c r="C2751" s="141" t="s">
        <v>5952</v>
      </c>
      <c r="D2751" s="139" t="s">
        <v>598</v>
      </c>
      <c r="E2751" s="139" t="s">
        <v>599</v>
      </c>
    </row>
    <row r="2752" spans="2:5" x14ac:dyDescent="0.25">
      <c r="B2752" s="139" t="s">
        <v>5953</v>
      </c>
      <c r="C2752" s="141" t="s">
        <v>5954</v>
      </c>
      <c r="D2752" s="139" t="s">
        <v>598</v>
      </c>
      <c r="E2752" s="139" t="s">
        <v>599</v>
      </c>
    </row>
    <row r="2753" spans="2:5" x14ac:dyDescent="0.25">
      <c r="B2753" s="139" t="s">
        <v>5955</v>
      </c>
      <c r="C2753" s="141" t="s">
        <v>5956</v>
      </c>
      <c r="D2753" s="139" t="s">
        <v>598</v>
      </c>
      <c r="E2753" s="139" t="s">
        <v>599</v>
      </c>
    </row>
    <row r="2754" spans="2:5" x14ac:dyDescent="0.25">
      <c r="B2754" s="139" t="s">
        <v>5957</v>
      </c>
      <c r="C2754" s="141" t="s">
        <v>5958</v>
      </c>
      <c r="D2754" s="139" t="s">
        <v>598</v>
      </c>
      <c r="E2754" s="139" t="s">
        <v>599</v>
      </c>
    </row>
    <row r="2755" spans="2:5" x14ac:dyDescent="0.25">
      <c r="B2755" s="139" t="s">
        <v>5959</v>
      </c>
      <c r="C2755" s="141" t="s">
        <v>5960</v>
      </c>
      <c r="D2755" s="139" t="s">
        <v>598</v>
      </c>
      <c r="E2755" s="139" t="s">
        <v>599</v>
      </c>
    </row>
    <row r="2756" spans="2:5" x14ac:dyDescent="0.25">
      <c r="B2756" s="139" t="s">
        <v>5961</v>
      </c>
      <c r="C2756" s="141" t="s">
        <v>5962</v>
      </c>
      <c r="D2756" s="139" t="s">
        <v>598</v>
      </c>
      <c r="E2756" s="139" t="s">
        <v>599</v>
      </c>
    </row>
    <row r="2757" spans="2:5" x14ac:dyDescent="0.25">
      <c r="B2757" s="139" t="s">
        <v>5963</v>
      </c>
      <c r="C2757" s="141" t="s">
        <v>5964</v>
      </c>
      <c r="D2757" s="139" t="s">
        <v>598</v>
      </c>
      <c r="E2757" s="139" t="s">
        <v>599</v>
      </c>
    </row>
    <row r="2758" spans="2:5" x14ac:dyDescent="0.25">
      <c r="B2758" s="139" t="s">
        <v>5965</v>
      </c>
      <c r="C2758" s="141" t="s">
        <v>5966</v>
      </c>
      <c r="D2758" s="139" t="s">
        <v>598</v>
      </c>
      <c r="E2758" s="139" t="s">
        <v>599</v>
      </c>
    </row>
    <row r="2759" spans="2:5" x14ac:dyDescent="0.25">
      <c r="B2759" s="139" t="s">
        <v>5967</v>
      </c>
      <c r="C2759" s="141" t="s">
        <v>5968</v>
      </c>
      <c r="D2759" s="139" t="s">
        <v>1004</v>
      </c>
      <c r="E2759" s="139" t="s">
        <v>1005</v>
      </c>
    </row>
    <row r="2760" spans="2:5" x14ac:dyDescent="0.25">
      <c r="B2760" s="139" t="s">
        <v>5969</v>
      </c>
      <c r="C2760" s="141" t="s">
        <v>5970</v>
      </c>
      <c r="D2760" s="139" t="s">
        <v>598</v>
      </c>
      <c r="E2760" s="139" t="s">
        <v>599</v>
      </c>
    </row>
    <row r="2761" spans="2:5" x14ac:dyDescent="0.25">
      <c r="B2761" s="139" t="s">
        <v>5971</v>
      </c>
      <c r="C2761" s="141" t="s">
        <v>5972</v>
      </c>
      <c r="D2761" s="139" t="s">
        <v>598</v>
      </c>
      <c r="E2761" s="139" t="s">
        <v>599</v>
      </c>
    </row>
    <row r="2762" spans="2:5" x14ac:dyDescent="0.25">
      <c r="B2762" s="139" t="s">
        <v>5973</v>
      </c>
      <c r="C2762" s="141" t="s">
        <v>5974</v>
      </c>
      <c r="D2762" s="139" t="s">
        <v>598</v>
      </c>
      <c r="E2762" s="139" t="s">
        <v>599</v>
      </c>
    </row>
    <row r="2763" spans="2:5" x14ac:dyDescent="0.25">
      <c r="B2763" s="139" t="s">
        <v>5975</v>
      </c>
      <c r="C2763" s="141" t="s">
        <v>5976</v>
      </c>
      <c r="D2763" s="139" t="s">
        <v>598</v>
      </c>
      <c r="E2763" s="139" t="s">
        <v>599</v>
      </c>
    </row>
    <row r="2764" spans="2:5" x14ac:dyDescent="0.25">
      <c r="B2764" s="139" t="s">
        <v>5977</v>
      </c>
      <c r="C2764" s="141" t="s">
        <v>5978</v>
      </c>
      <c r="D2764" s="139" t="s">
        <v>598</v>
      </c>
      <c r="E2764" s="139" t="s">
        <v>599</v>
      </c>
    </row>
    <row r="2765" spans="2:5" x14ac:dyDescent="0.25">
      <c r="B2765" s="139" t="s">
        <v>5979</v>
      </c>
      <c r="C2765" s="141" t="s">
        <v>5980</v>
      </c>
      <c r="D2765" s="139" t="s">
        <v>598</v>
      </c>
      <c r="E2765" s="139" t="s">
        <v>599</v>
      </c>
    </row>
    <row r="2766" spans="2:5" x14ac:dyDescent="0.25">
      <c r="B2766" s="139" t="s">
        <v>5981</v>
      </c>
      <c r="C2766" s="141" t="s">
        <v>5982</v>
      </c>
      <c r="D2766" s="139" t="s">
        <v>598</v>
      </c>
      <c r="E2766" s="139" t="s">
        <v>599</v>
      </c>
    </row>
    <row r="2767" spans="2:5" x14ac:dyDescent="0.25">
      <c r="B2767" s="139" t="s">
        <v>5983</v>
      </c>
      <c r="C2767" s="141" t="s">
        <v>5984</v>
      </c>
      <c r="D2767" s="139" t="s">
        <v>598</v>
      </c>
      <c r="E2767" s="139" t="s">
        <v>599</v>
      </c>
    </row>
    <row r="2768" spans="2:5" x14ac:dyDescent="0.25">
      <c r="B2768" s="139" t="s">
        <v>5985</v>
      </c>
      <c r="C2768" s="141" t="s">
        <v>5986</v>
      </c>
      <c r="D2768" s="139" t="s">
        <v>598</v>
      </c>
      <c r="E2768" s="139" t="s">
        <v>599</v>
      </c>
    </row>
    <row r="2769" spans="2:5" x14ac:dyDescent="0.25">
      <c r="B2769" s="139" t="s">
        <v>5987</v>
      </c>
      <c r="C2769" s="141" t="s">
        <v>5988</v>
      </c>
      <c r="D2769" s="139" t="s">
        <v>598</v>
      </c>
      <c r="E2769" s="139" t="s">
        <v>599</v>
      </c>
    </row>
    <row r="2770" spans="2:5" x14ac:dyDescent="0.25">
      <c r="B2770" s="139" t="s">
        <v>5989</v>
      </c>
      <c r="C2770" s="141" t="s">
        <v>5990</v>
      </c>
      <c r="D2770" s="139" t="s">
        <v>598</v>
      </c>
      <c r="E2770" s="139" t="s">
        <v>599</v>
      </c>
    </row>
    <row r="2771" spans="2:5" x14ac:dyDescent="0.25">
      <c r="B2771" s="139" t="s">
        <v>5991</v>
      </c>
      <c r="C2771" s="141" t="s">
        <v>5992</v>
      </c>
      <c r="D2771" s="139" t="s">
        <v>4658</v>
      </c>
      <c r="E2771" s="139" t="s">
        <v>4659</v>
      </c>
    </row>
    <row r="2772" spans="2:5" x14ac:dyDescent="0.25">
      <c r="B2772" s="139" t="s">
        <v>5993</v>
      </c>
      <c r="C2772" s="141" t="s">
        <v>5994</v>
      </c>
      <c r="D2772" s="139" t="s">
        <v>1004</v>
      </c>
      <c r="E2772" s="139" t="s">
        <v>1005</v>
      </c>
    </row>
    <row r="2773" spans="2:5" x14ac:dyDescent="0.25">
      <c r="B2773" s="139" t="s">
        <v>5995</v>
      </c>
      <c r="C2773" s="141" t="s">
        <v>5996</v>
      </c>
      <c r="D2773" s="139" t="s">
        <v>598</v>
      </c>
      <c r="E2773" s="139" t="s">
        <v>599</v>
      </c>
    </row>
    <row r="2774" spans="2:5" x14ac:dyDescent="0.25">
      <c r="B2774" s="139" t="s">
        <v>5997</v>
      </c>
      <c r="C2774" s="141" t="s">
        <v>5998</v>
      </c>
      <c r="D2774" s="139" t="s">
        <v>1004</v>
      </c>
      <c r="E2774" s="139" t="s">
        <v>1005</v>
      </c>
    </row>
    <row r="2775" spans="2:5" x14ac:dyDescent="0.25">
      <c r="B2775" s="139" t="s">
        <v>5999</v>
      </c>
      <c r="C2775" s="141" t="s">
        <v>6000</v>
      </c>
      <c r="D2775" s="139" t="s">
        <v>598</v>
      </c>
      <c r="E2775" s="139" t="s">
        <v>599</v>
      </c>
    </row>
    <row r="2776" spans="2:5" x14ac:dyDescent="0.25">
      <c r="B2776" s="139" t="s">
        <v>6001</v>
      </c>
      <c r="C2776" s="141" t="s">
        <v>6002</v>
      </c>
      <c r="D2776" s="139" t="s">
        <v>1004</v>
      </c>
      <c r="E2776" s="139" t="s">
        <v>1005</v>
      </c>
    </row>
    <row r="2777" spans="2:5" x14ac:dyDescent="0.25">
      <c r="B2777" s="139" t="s">
        <v>6003</v>
      </c>
      <c r="C2777" s="141" t="s">
        <v>6004</v>
      </c>
      <c r="D2777" s="139" t="s">
        <v>598</v>
      </c>
      <c r="E2777" s="139" t="s">
        <v>599</v>
      </c>
    </row>
    <row r="2778" spans="2:5" x14ac:dyDescent="0.25">
      <c r="B2778" s="139" t="s">
        <v>6005</v>
      </c>
      <c r="C2778" s="141" t="s">
        <v>6006</v>
      </c>
      <c r="D2778" s="139" t="s">
        <v>598</v>
      </c>
      <c r="E2778" s="139" t="s">
        <v>599</v>
      </c>
    </row>
    <row r="2779" spans="2:5" x14ac:dyDescent="0.25">
      <c r="B2779" s="139" t="s">
        <v>6007</v>
      </c>
      <c r="C2779" s="141" t="s">
        <v>6008</v>
      </c>
      <c r="D2779" s="139" t="s">
        <v>598</v>
      </c>
      <c r="E2779" s="139" t="s">
        <v>599</v>
      </c>
    </row>
    <row r="2780" spans="2:5" x14ac:dyDescent="0.25">
      <c r="B2780" s="139" t="s">
        <v>6009</v>
      </c>
      <c r="C2780" s="141" t="s">
        <v>6010</v>
      </c>
      <c r="D2780" s="139" t="s">
        <v>598</v>
      </c>
      <c r="E2780" s="139" t="s">
        <v>599</v>
      </c>
    </row>
    <row r="2781" spans="2:5" x14ac:dyDescent="0.25">
      <c r="B2781" s="139" t="s">
        <v>6011</v>
      </c>
      <c r="C2781" s="141" t="s">
        <v>6012</v>
      </c>
      <c r="D2781" s="139" t="s">
        <v>598</v>
      </c>
      <c r="E2781" s="139" t="s">
        <v>599</v>
      </c>
    </row>
    <row r="2782" spans="2:5" x14ac:dyDescent="0.25">
      <c r="B2782" s="139" t="s">
        <v>6013</v>
      </c>
      <c r="C2782" s="141" t="s">
        <v>6014</v>
      </c>
      <c r="D2782" s="139" t="s">
        <v>598</v>
      </c>
      <c r="E2782" s="139" t="s">
        <v>599</v>
      </c>
    </row>
    <row r="2783" spans="2:5" x14ac:dyDescent="0.25">
      <c r="B2783" s="139" t="s">
        <v>6015</v>
      </c>
      <c r="C2783" s="141" t="s">
        <v>6016</v>
      </c>
      <c r="D2783" s="139" t="s">
        <v>598</v>
      </c>
      <c r="E2783" s="139" t="s">
        <v>599</v>
      </c>
    </row>
    <row r="2784" spans="2:5" x14ac:dyDescent="0.25">
      <c r="B2784" s="139" t="s">
        <v>6017</v>
      </c>
      <c r="C2784" s="141" t="s">
        <v>6018</v>
      </c>
      <c r="D2784" s="139" t="s">
        <v>754</v>
      </c>
      <c r="E2784" s="139" t="s">
        <v>755</v>
      </c>
    </row>
    <row r="2785" spans="2:5" x14ac:dyDescent="0.25">
      <c r="B2785" s="139" t="s">
        <v>6019</v>
      </c>
      <c r="C2785" s="141" t="s">
        <v>6020</v>
      </c>
      <c r="D2785" s="139" t="s">
        <v>598</v>
      </c>
      <c r="E2785" s="139" t="s">
        <v>599</v>
      </c>
    </row>
    <row r="2786" spans="2:5" x14ac:dyDescent="0.25">
      <c r="B2786" s="139" t="s">
        <v>6021</v>
      </c>
      <c r="C2786" s="141" t="s">
        <v>6022</v>
      </c>
      <c r="D2786" s="139" t="s">
        <v>598</v>
      </c>
      <c r="E2786" s="139" t="s">
        <v>599</v>
      </c>
    </row>
    <row r="2787" spans="2:5" x14ac:dyDescent="0.25">
      <c r="B2787" s="139" t="s">
        <v>6023</v>
      </c>
      <c r="C2787" s="141" t="s">
        <v>6024</v>
      </c>
      <c r="D2787" s="139" t="s">
        <v>598</v>
      </c>
      <c r="E2787" s="139" t="s">
        <v>599</v>
      </c>
    </row>
    <row r="2788" spans="2:5" x14ac:dyDescent="0.25">
      <c r="B2788" s="139" t="s">
        <v>6025</v>
      </c>
      <c r="C2788" s="141" t="s">
        <v>6026</v>
      </c>
      <c r="D2788" s="139" t="s">
        <v>598</v>
      </c>
      <c r="E2788" s="139" t="s">
        <v>599</v>
      </c>
    </row>
    <row r="2789" spans="2:5" x14ac:dyDescent="0.25">
      <c r="B2789" s="139" t="s">
        <v>6027</v>
      </c>
      <c r="C2789" s="141" t="s">
        <v>6028</v>
      </c>
      <c r="D2789" s="139" t="s">
        <v>1004</v>
      </c>
      <c r="E2789" s="139" t="s">
        <v>1005</v>
      </c>
    </row>
    <row r="2790" spans="2:5" x14ac:dyDescent="0.25">
      <c r="B2790" s="139" t="s">
        <v>6029</v>
      </c>
      <c r="C2790" s="141" t="s">
        <v>6030</v>
      </c>
      <c r="D2790" s="139" t="s">
        <v>598</v>
      </c>
      <c r="E2790" s="139" t="s">
        <v>599</v>
      </c>
    </row>
    <row r="2791" spans="2:5" x14ac:dyDescent="0.25">
      <c r="B2791" s="139" t="s">
        <v>6031</v>
      </c>
      <c r="C2791" s="141" t="s">
        <v>6032</v>
      </c>
      <c r="D2791" s="139" t="s">
        <v>994</v>
      </c>
      <c r="E2791" s="139" t="s">
        <v>995</v>
      </c>
    </row>
    <row r="2792" spans="2:5" x14ac:dyDescent="0.25">
      <c r="B2792" s="139" t="s">
        <v>6033</v>
      </c>
      <c r="C2792" s="141" t="s">
        <v>6034</v>
      </c>
      <c r="D2792" s="139" t="s">
        <v>598</v>
      </c>
      <c r="E2792" s="139" t="s">
        <v>599</v>
      </c>
    </row>
    <row r="2793" spans="2:5" x14ac:dyDescent="0.25">
      <c r="B2793" s="139" t="s">
        <v>6035</v>
      </c>
      <c r="C2793" s="141" t="s">
        <v>6036</v>
      </c>
      <c r="D2793" s="139" t="s">
        <v>598</v>
      </c>
      <c r="E2793" s="139" t="s">
        <v>599</v>
      </c>
    </row>
    <row r="2794" spans="2:5" x14ac:dyDescent="0.25">
      <c r="B2794" s="139" t="s">
        <v>6037</v>
      </c>
      <c r="C2794" s="141" t="s">
        <v>6038</v>
      </c>
      <c r="D2794" s="139" t="s">
        <v>598</v>
      </c>
      <c r="E2794" s="139" t="s">
        <v>599</v>
      </c>
    </row>
    <row r="2795" spans="2:5" x14ac:dyDescent="0.25">
      <c r="B2795" s="139" t="s">
        <v>6039</v>
      </c>
      <c r="C2795" s="141" t="s">
        <v>6040</v>
      </c>
      <c r="D2795" s="139" t="s">
        <v>598</v>
      </c>
      <c r="E2795" s="139" t="s">
        <v>599</v>
      </c>
    </row>
    <row r="2796" spans="2:5" x14ac:dyDescent="0.25">
      <c r="B2796" s="139" t="s">
        <v>6041</v>
      </c>
      <c r="C2796" s="141" t="s">
        <v>6042</v>
      </c>
      <c r="D2796" s="139" t="s">
        <v>754</v>
      </c>
      <c r="E2796" s="139" t="s">
        <v>755</v>
      </c>
    </row>
    <row r="2797" spans="2:5" x14ac:dyDescent="0.25">
      <c r="B2797" s="139" t="s">
        <v>6043</v>
      </c>
      <c r="C2797" s="141" t="s">
        <v>6044</v>
      </c>
      <c r="D2797" s="139" t="s">
        <v>598</v>
      </c>
      <c r="E2797" s="139" t="s">
        <v>599</v>
      </c>
    </row>
    <row r="2798" spans="2:5" x14ac:dyDescent="0.25">
      <c r="B2798" s="139" t="s">
        <v>6045</v>
      </c>
      <c r="C2798" s="141" t="s">
        <v>6046</v>
      </c>
      <c r="D2798" s="139" t="s">
        <v>598</v>
      </c>
      <c r="E2798" s="139" t="s">
        <v>599</v>
      </c>
    </row>
    <row r="2799" spans="2:5" x14ac:dyDescent="0.25">
      <c r="B2799" s="139" t="s">
        <v>6047</v>
      </c>
      <c r="C2799" s="141" t="s">
        <v>6048</v>
      </c>
      <c r="D2799" s="139" t="s">
        <v>754</v>
      </c>
      <c r="E2799" s="139" t="s">
        <v>755</v>
      </c>
    </row>
    <row r="2800" spans="2:5" x14ac:dyDescent="0.25">
      <c r="B2800" s="139" t="s">
        <v>6049</v>
      </c>
      <c r="C2800" s="141" t="s">
        <v>6050</v>
      </c>
      <c r="D2800" s="139" t="s">
        <v>598</v>
      </c>
      <c r="E2800" s="139" t="s">
        <v>599</v>
      </c>
    </row>
    <row r="2801" spans="2:5" x14ac:dyDescent="0.25">
      <c r="B2801" s="139" t="s">
        <v>6051</v>
      </c>
      <c r="C2801" s="141" t="s">
        <v>6052</v>
      </c>
      <c r="D2801" s="139" t="s">
        <v>598</v>
      </c>
      <c r="E2801" s="139" t="s">
        <v>599</v>
      </c>
    </row>
    <row r="2802" spans="2:5" x14ac:dyDescent="0.25">
      <c r="B2802" s="139" t="s">
        <v>6053</v>
      </c>
      <c r="C2802" s="141" t="s">
        <v>6054</v>
      </c>
      <c r="D2802" s="139" t="s">
        <v>598</v>
      </c>
      <c r="E2802" s="139" t="s">
        <v>599</v>
      </c>
    </row>
    <row r="2803" spans="2:5" x14ac:dyDescent="0.25">
      <c r="B2803" s="139" t="s">
        <v>6055</v>
      </c>
      <c r="C2803" s="141" t="s">
        <v>6056</v>
      </c>
      <c r="D2803" s="139" t="s">
        <v>598</v>
      </c>
      <c r="E2803" s="139" t="s">
        <v>599</v>
      </c>
    </row>
    <row r="2804" spans="2:5" x14ac:dyDescent="0.25">
      <c r="B2804" s="139" t="s">
        <v>6057</v>
      </c>
      <c r="C2804" s="141" t="s">
        <v>6058</v>
      </c>
      <c r="D2804" s="139" t="s">
        <v>598</v>
      </c>
      <c r="E2804" s="139" t="s">
        <v>599</v>
      </c>
    </row>
    <row r="2805" spans="2:5" x14ac:dyDescent="0.25">
      <c r="B2805" s="139" t="s">
        <v>6059</v>
      </c>
      <c r="C2805" s="141" t="s">
        <v>6060</v>
      </c>
      <c r="D2805" s="139" t="s">
        <v>598</v>
      </c>
      <c r="E2805" s="139" t="s">
        <v>599</v>
      </c>
    </row>
    <row r="2806" spans="2:5" x14ac:dyDescent="0.25">
      <c r="B2806" s="139" t="s">
        <v>6061</v>
      </c>
      <c r="C2806" s="141" t="s">
        <v>6062</v>
      </c>
      <c r="D2806" s="139" t="s">
        <v>598</v>
      </c>
      <c r="E2806" s="139" t="s">
        <v>599</v>
      </c>
    </row>
    <row r="2807" spans="2:5" x14ac:dyDescent="0.25">
      <c r="B2807" s="139" t="s">
        <v>6063</v>
      </c>
      <c r="C2807" s="141" t="s">
        <v>6064</v>
      </c>
      <c r="D2807" s="139" t="s">
        <v>598</v>
      </c>
      <c r="E2807" s="139" t="s">
        <v>599</v>
      </c>
    </row>
    <row r="2808" spans="2:5" x14ac:dyDescent="0.25">
      <c r="B2808" s="139" t="s">
        <v>6065</v>
      </c>
      <c r="C2808" s="141" t="s">
        <v>6066</v>
      </c>
      <c r="D2808" s="139" t="s">
        <v>598</v>
      </c>
      <c r="E2808" s="139" t="s">
        <v>599</v>
      </c>
    </row>
    <row r="2809" spans="2:5" x14ac:dyDescent="0.25">
      <c r="B2809" s="139" t="s">
        <v>6067</v>
      </c>
      <c r="C2809" s="141" t="s">
        <v>6068</v>
      </c>
      <c r="D2809" s="139" t="s">
        <v>3318</v>
      </c>
      <c r="E2809" s="139" t="s">
        <v>3319</v>
      </c>
    </row>
    <row r="2810" spans="2:5" x14ac:dyDescent="0.25">
      <c r="B2810" s="139" t="s">
        <v>6069</v>
      </c>
      <c r="C2810" s="141" t="s">
        <v>6070</v>
      </c>
      <c r="D2810" s="139" t="s">
        <v>598</v>
      </c>
      <c r="E2810" s="139" t="s">
        <v>599</v>
      </c>
    </row>
    <row r="2811" spans="2:5" x14ac:dyDescent="0.25">
      <c r="B2811" s="139" t="s">
        <v>6071</v>
      </c>
      <c r="C2811" s="141" t="s">
        <v>6072</v>
      </c>
      <c r="D2811" s="139" t="s">
        <v>1004</v>
      </c>
      <c r="E2811" s="139" t="s">
        <v>1005</v>
      </c>
    </row>
    <row r="2812" spans="2:5" x14ac:dyDescent="0.25">
      <c r="B2812" s="139" t="s">
        <v>6073</v>
      </c>
      <c r="C2812" s="141" t="s">
        <v>6074</v>
      </c>
      <c r="D2812" s="139" t="s">
        <v>598</v>
      </c>
      <c r="E2812" s="139" t="s">
        <v>599</v>
      </c>
    </row>
    <row r="2813" spans="2:5" x14ac:dyDescent="0.25">
      <c r="B2813" s="139" t="s">
        <v>6075</v>
      </c>
      <c r="C2813" s="141" t="s">
        <v>6076</v>
      </c>
      <c r="D2813" s="139" t="s">
        <v>1004</v>
      </c>
      <c r="E2813" s="139" t="s">
        <v>1005</v>
      </c>
    </row>
    <row r="2814" spans="2:5" x14ac:dyDescent="0.25">
      <c r="B2814" s="139" t="s">
        <v>6077</v>
      </c>
      <c r="C2814" s="141" t="s">
        <v>6078</v>
      </c>
      <c r="D2814" s="139" t="s">
        <v>1004</v>
      </c>
      <c r="E2814" s="139" t="s">
        <v>1005</v>
      </c>
    </row>
    <row r="2815" spans="2:5" x14ac:dyDescent="0.25">
      <c r="B2815" s="139" t="s">
        <v>6079</v>
      </c>
      <c r="C2815" s="141" t="s">
        <v>6080</v>
      </c>
      <c r="D2815" s="139" t="s">
        <v>1004</v>
      </c>
      <c r="E2815" s="139" t="s">
        <v>1005</v>
      </c>
    </row>
    <row r="2816" spans="2:5" x14ac:dyDescent="0.25">
      <c r="B2816" s="139" t="s">
        <v>6081</v>
      </c>
      <c r="C2816" s="141" t="s">
        <v>6082</v>
      </c>
      <c r="D2816" s="139" t="s">
        <v>598</v>
      </c>
      <c r="E2816" s="139" t="s">
        <v>599</v>
      </c>
    </row>
    <row r="2817" spans="2:5" x14ac:dyDescent="0.25">
      <c r="B2817" s="139" t="s">
        <v>6083</v>
      </c>
      <c r="C2817" s="141" t="s">
        <v>6084</v>
      </c>
      <c r="D2817" s="139" t="s">
        <v>598</v>
      </c>
      <c r="E2817" s="139" t="s">
        <v>599</v>
      </c>
    </row>
    <row r="2818" spans="2:5" x14ac:dyDescent="0.25">
      <c r="B2818" s="139" t="s">
        <v>6085</v>
      </c>
      <c r="C2818" s="141" t="s">
        <v>6086</v>
      </c>
      <c r="D2818" s="139" t="s">
        <v>598</v>
      </c>
      <c r="E2818" s="139" t="s">
        <v>599</v>
      </c>
    </row>
    <row r="2819" spans="2:5" x14ac:dyDescent="0.25">
      <c r="B2819" s="139" t="s">
        <v>6087</v>
      </c>
      <c r="C2819" s="141" t="s">
        <v>6088</v>
      </c>
      <c r="D2819" s="139" t="s">
        <v>598</v>
      </c>
      <c r="E2819" s="139" t="s">
        <v>599</v>
      </c>
    </row>
    <row r="2820" spans="2:5" x14ac:dyDescent="0.25">
      <c r="B2820" s="139" t="s">
        <v>6089</v>
      </c>
      <c r="C2820" s="141" t="s">
        <v>6090</v>
      </c>
      <c r="D2820" s="139" t="s">
        <v>754</v>
      </c>
      <c r="E2820" s="139" t="s">
        <v>755</v>
      </c>
    </row>
    <row r="2821" spans="2:5" x14ac:dyDescent="0.25">
      <c r="B2821" s="139" t="s">
        <v>6091</v>
      </c>
      <c r="C2821" s="141" t="s">
        <v>6092</v>
      </c>
      <c r="D2821" s="139" t="s">
        <v>598</v>
      </c>
      <c r="E2821" s="139" t="s">
        <v>599</v>
      </c>
    </row>
    <row r="2822" spans="2:5" x14ac:dyDescent="0.25">
      <c r="B2822" s="139" t="s">
        <v>6093</v>
      </c>
      <c r="C2822" s="141" t="s">
        <v>6094</v>
      </c>
      <c r="D2822" s="139" t="s">
        <v>598</v>
      </c>
      <c r="E2822" s="139" t="s">
        <v>599</v>
      </c>
    </row>
    <row r="2823" spans="2:5" x14ac:dyDescent="0.25">
      <c r="B2823" s="139" t="s">
        <v>6095</v>
      </c>
      <c r="C2823" s="141" t="s">
        <v>6096</v>
      </c>
      <c r="D2823" s="139" t="s">
        <v>598</v>
      </c>
      <c r="E2823" s="139" t="s">
        <v>599</v>
      </c>
    </row>
    <row r="2824" spans="2:5" x14ac:dyDescent="0.25">
      <c r="B2824" s="139" t="s">
        <v>6097</v>
      </c>
      <c r="C2824" s="141" t="s">
        <v>6098</v>
      </c>
      <c r="D2824" s="139" t="s">
        <v>598</v>
      </c>
      <c r="E2824" s="139" t="s">
        <v>599</v>
      </c>
    </row>
    <row r="2825" spans="2:5" x14ac:dyDescent="0.25">
      <c r="B2825" s="139" t="s">
        <v>6099</v>
      </c>
      <c r="C2825" s="141" t="s">
        <v>6100</v>
      </c>
      <c r="D2825" s="139" t="s">
        <v>598</v>
      </c>
      <c r="E2825" s="139" t="s">
        <v>599</v>
      </c>
    </row>
    <row r="2826" spans="2:5" x14ac:dyDescent="0.25">
      <c r="B2826" s="139" t="s">
        <v>6101</v>
      </c>
      <c r="C2826" s="141" t="s">
        <v>6102</v>
      </c>
      <c r="D2826" s="139" t="s">
        <v>1004</v>
      </c>
      <c r="E2826" s="139" t="s">
        <v>1005</v>
      </c>
    </row>
    <row r="2827" spans="2:5" x14ac:dyDescent="0.25">
      <c r="B2827" s="139" t="s">
        <v>6103</v>
      </c>
      <c r="C2827" s="141" t="s">
        <v>6104</v>
      </c>
      <c r="D2827" s="139" t="s">
        <v>598</v>
      </c>
      <c r="E2827" s="139" t="s">
        <v>599</v>
      </c>
    </row>
    <row r="2828" spans="2:5" x14ac:dyDescent="0.25">
      <c r="B2828" s="139" t="s">
        <v>6105</v>
      </c>
      <c r="C2828" s="141" t="s">
        <v>5863</v>
      </c>
      <c r="D2828" s="139" t="s">
        <v>598</v>
      </c>
      <c r="E2828" s="139" t="s">
        <v>599</v>
      </c>
    </row>
    <row r="2829" spans="2:5" x14ac:dyDescent="0.25">
      <c r="B2829" s="139" t="s">
        <v>6106</v>
      </c>
      <c r="C2829" s="141" t="s">
        <v>5879</v>
      </c>
      <c r="D2829" s="139" t="s">
        <v>598</v>
      </c>
      <c r="E2829" s="139" t="s">
        <v>599</v>
      </c>
    </row>
    <row r="2830" spans="2:5" x14ac:dyDescent="0.25">
      <c r="B2830" s="139" t="s">
        <v>6107</v>
      </c>
      <c r="C2830" s="141" t="s">
        <v>5863</v>
      </c>
      <c r="D2830" s="139" t="s">
        <v>598</v>
      </c>
      <c r="E2830" s="139" t="s">
        <v>599</v>
      </c>
    </row>
    <row r="2831" spans="2:5" x14ac:dyDescent="0.25">
      <c r="B2831" s="139" t="s">
        <v>6108</v>
      </c>
      <c r="C2831" s="141" t="s">
        <v>5879</v>
      </c>
      <c r="D2831" s="139" t="s">
        <v>598</v>
      </c>
      <c r="E2831" s="139" t="s">
        <v>599</v>
      </c>
    </row>
    <row r="2832" spans="2:5" x14ac:dyDescent="0.25">
      <c r="B2832" s="139" t="s">
        <v>6109</v>
      </c>
      <c r="C2832" s="141" t="s">
        <v>5863</v>
      </c>
      <c r="D2832" s="139" t="s">
        <v>598</v>
      </c>
      <c r="E2832" s="139" t="s">
        <v>599</v>
      </c>
    </row>
    <row r="2833" spans="2:5" x14ac:dyDescent="0.25">
      <c r="B2833" s="139" t="s">
        <v>6110</v>
      </c>
      <c r="C2833" s="141" t="s">
        <v>5879</v>
      </c>
      <c r="D2833" s="139" t="s">
        <v>598</v>
      </c>
      <c r="E2833" s="139" t="s">
        <v>599</v>
      </c>
    </row>
    <row r="2834" spans="2:5" x14ac:dyDescent="0.25">
      <c r="B2834" s="139" t="s">
        <v>6111</v>
      </c>
      <c r="C2834" s="141" t="s">
        <v>5863</v>
      </c>
      <c r="D2834" s="139" t="s">
        <v>598</v>
      </c>
      <c r="E2834" s="139" t="s">
        <v>599</v>
      </c>
    </row>
    <row r="2835" spans="2:5" x14ac:dyDescent="0.25">
      <c r="B2835" s="139" t="s">
        <v>6112</v>
      </c>
      <c r="C2835" s="141" t="s">
        <v>5879</v>
      </c>
      <c r="D2835" s="139" t="s">
        <v>598</v>
      </c>
      <c r="E2835" s="139" t="s">
        <v>599</v>
      </c>
    </row>
    <row r="2836" spans="2:5" x14ac:dyDescent="0.25">
      <c r="B2836" s="139" t="s">
        <v>6113</v>
      </c>
      <c r="C2836" s="141" t="s">
        <v>5863</v>
      </c>
      <c r="D2836" s="139" t="s">
        <v>598</v>
      </c>
      <c r="E2836" s="139" t="s">
        <v>599</v>
      </c>
    </row>
    <row r="2837" spans="2:5" x14ac:dyDescent="0.25">
      <c r="B2837" s="139" t="s">
        <v>6114</v>
      </c>
      <c r="C2837" s="141" t="s">
        <v>5879</v>
      </c>
      <c r="D2837" s="139" t="s">
        <v>598</v>
      </c>
      <c r="E2837" s="139" t="s">
        <v>599</v>
      </c>
    </row>
    <row r="2838" spans="2:5" x14ac:dyDescent="0.25">
      <c r="B2838" s="139" t="s">
        <v>6115</v>
      </c>
      <c r="C2838" s="141" t="s">
        <v>6116</v>
      </c>
      <c r="D2838" s="139" t="s">
        <v>598</v>
      </c>
      <c r="E2838" s="139" t="s">
        <v>599</v>
      </c>
    </row>
    <row r="2839" spans="2:5" x14ac:dyDescent="0.25">
      <c r="B2839" s="139" t="s">
        <v>6117</v>
      </c>
      <c r="C2839" s="141" t="s">
        <v>6118</v>
      </c>
      <c r="D2839" s="139" t="s">
        <v>598</v>
      </c>
      <c r="E2839" s="139" t="s">
        <v>599</v>
      </c>
    </row>
    <row r="2840" spans="2:5" x14ac:dyDescent="0.25">
      <c r="B2840" s="139" t="s">
        <v>6119</v>
      </c>
      <c r="C2840" s="141" t="s">
        <v>6120</v>
      </c>
      <c r="D2840" s="139" t="s">
        <v>598</v>
      </c>
      <c r="E2840" s="139" t="s">
        <v>599</v>
      </c>
    </row>
    <row r="2841" spans="2:5" x14ac:dyDescent="0.25">
      <c r="B2841" s="139" t="s">
        <v>6121</v>
      </c>
      <c r="C2841" s="141" t="s">
        <v>6122</v>
      </c>
      <c r="D2841" s="139" t="s">
        <v>598</v>
      </c>
      <c r="E2841" s="139" t="s">
        <v>599</v>
      </c>
    </row>
    <row r="2842" spans="2:5" x14ac:dyDescent="0.25">
      <c r="B2842" s="139" t="s">
        <v>6123</v>
      </c>
      <c r="C2842" s="141" t="s">
        <v>6124</v>
      </c>
      <c r="D2842" s="139" t="s">
        <v>598</v>
      </c>
      <c r="E2842" s="139" t="s">
        <v>599</v>
      </c>
    </row>
    <row r="2843" spans="2:5" x14ac:dyDescent="0.25">
      <c r="B2843" s="139" t="s">
        <v>6125</v>
      </c>
      <c r="C2843" s="141" t="s">
        <v>6126</v>
      </c>
      <c r="D2843" s="139" t="s">
        <v>598</v>
      </c>
      <c r="E2843" s="139" t="s">
        <v>599</v>
      </c>
    </row>
    <row r="2844" spans="2:5" x14ac:dyDescent="0.25">
      <c r="B2844" s="139" t="s">
        <v>6127</v>
      </c>
      <c r="C2844" s="141" t="s">
        <v>6128</v>
      </c>
      <c r="D2844" s="139" t="s">
        <v>1004</v>
      </c>
      <c r="E2844" s="139" t="s">
        <v>1005</v>
      </c>
    </row>
    <row r="2845" spans="2:5" x14ac:dyDescent="0.25">
      <c r="B2845" s="139" t="s">
        <v>6129</v>
      </c>
      <c r="C2845" s="141" t="s">
        <v>6130</v>
      </c>
      <c r="D2845" s="139" t="s">
        <v>598</v>
      </c>
      <c r="E2845" s="139" t="s">
        <v>599</v>
      </c>
    </row>
    <row r="2846" spans="2:5" x14ac:dyDescent="0.25">
      <c r="B2846" s="139" t="s">
        <v>6131</v>
      </c>
      <c r="C2846" s="141" t="s">
        <v>6132</v>
      </c>
      <c r="D2846" s="139" t="s">
        <v>754</v>
      </c>
      <c r="E2846" s="139" t="s">
        <v>755</v>
      </c>
    </row>
    <row r="2847" spans="2:5" x14ac:dyDescent="0.25">
      <c r="B2847" s="139" t="s">
        <v>6133</v>
      </c>
      <c r="C2847" s="141" t="s">
        <v>6134</v>
      </c>
      <c r="D2847" s="139" t="s">
        <v>598</v>
      </c>
      <c r="E2847" s="139" t="s">
        <v>599</v>
      </c>
    </row>
    <row r="2848" spans="2:5" x14ac:dyDescent="0.25">
      <c r="B2848" s="139" t="s">
        <v>6135</v>
      </c>
      <c r="C2848" s="141" t="s">
        <v>6136</v>
      </c>
      <c r="D2848" s="139" t="s">
        <v>754</v>
      </c>
      <c r="E2848" s="139" t="s">
        <v>755</v>
      </c>
    </row>
    <row r="2849" spans="2:5" x14ac:dyDescent="0.25">
      <c r="B2849" s="139" t="s">
        <v>6137</v>
      </c>
      <c r="C2849" s="141" t="s">
        <v>6138</v>
      </c>
      <c r="D2849" s="139" t="s">
        <v>598</v>
      </c>
      <c r="E2849" s="139" t="s">
        <v>599</v>
      </c>
    </row>
    <row r="2850" spans="2:5" x14ac:dyDescent="0.25">
      <c r="B2850" s="139" t="s">
        <v>6139</v>
      </c>
      <c r="C2850" s="141" t="s">
        <v>6140</v>
      </c>
      <c r="D2850" s="139" t="s">
        <v>598</v>
      </c>
      <c r="E2850" s="139" t="s">
        <v>599</v>
      </c>
    </row>
    <row r="2851" spans="2:5" x14ac:dyDescent="0.25">
      <c r="B2851" s="139" t="s">
        <v>6141</v>
      </c>
      <c r="C2851" s="141" t="s">
        <v>6142</v>
      </c>
      <c r="D2851" s="139" t="s">
        <v>1004</v>
      </c>
      <c r="E2851" s="139" t="s">
        <v>1005</v>
      </c>
    </row>
    <row r="2852" spans="2:5" x14ac:dyDescent="0.25">
      <c r="B2852" s="139" t="s">
        <v>6143</v>
      </c>
      <c r="C2852" s="141" t="s">
        <v>6144</v>
      </c>
      <c r="D2852" s="139" t="s">
        <v>598</v>
      </c>
      <c r="E2852" s="139" t="s">
        <v>599</v>
      </c>
    </row>
    <row r="2853" spans="2:5" x14ac:dyDescent="0.25">
      <c r="B2853" s="139" t="s">
        <v>6145</v>
      </c>
      <c r="C2853" s="141" t="s">
        <v>5863</v>
      </c>
      <c r="D2853" s="139" t="s">
        <v>598</v>
      </c>
      <c r="E2853" s="139" t="s">
        <v>599</v>
      </c>
    </row>
    <row r="2854" spans="2:5" x14ac:dyDescent="0.25">
      <c r="B2854" s="139" t="s">
        <v>6146</v>
      </c>
      <c r="C2854" s="141" t="s">
        <v>5879</v>
      </c>
      <c r="D2854" s="139" t="s">
        <v>598</v>
      </c>
      <c r="E2854" s="139" t="s">
        <v>599</v>
      </c>
    </row>
    <row r="2855" spans="2:5" x14ac:dyDescent="0.25">
      <c r="B2855" s="139" t="s">
        <v>6147</v>
      </c>
      <c r="C2855" s="141" t="s">
        <v>6104</v>
      </c>
      <c r="D2855" s="139" t="s">
        <v>598</v>
      </c>
      <c r="E2855" s="139" t="s">
        <v>599</v>
      </c>
    </row>
    <row r="2856" spans="2:5" x14ac:dyDescent="0.25">
      <c r="B2856" s="139" t="s">
        <v>6148</v>
      </c>
      <c r="C2856" s="141" t="s">
        <v>6104</v>
      </c>
      <c r="D2856" s="139" t="s">
        <v>598</v>
      </c>
      <c r="E2856" s="139" t="s">
        <v>599</v>
      </c>
    </row>
    <row r="2857" spans="2:5" x14ac:dyDescent="0.25">
      <c r="B2857" s="139" t="s">
        <v>6149</v>
      </c>
      <c r="C2857" s="141" t="s">
        <v>6104</v>
      </c>
      <c r="D2857" s="139" t="s">
        <v>598</v>
      </c>
      <c r="E2857" s="139" t="s">
        <v>599</v>
      </c>
    </row>
    <row r="2858" spans="2:5" x14ac:dyDescent="0.25">
      <c r="B2858" s="139" t="s">
        <v>6150</v>
      </c>
      <c r="C2858" s="141" t="s">
        <v>6104</v>
      </c>
      <c r="D2858" s="139" t="s">
        <v>598</v>
      </c>
      <c r="E2858" s="139" t="s">
        <v>599</v>
      </c>
    </row>
    <row r="2859" spans="2:5" x14ac:dyDescent="0.25">
      <c r="B2859" s="139" t="s">
        <v>6151</v>
      </c>
      <c r="C2859" s="141" t="s">
        <v>6152</v>
      </c>
      <c r="D2859" s="139" t="s">
        <v>598</v>
      </c>
      <c r="E2859" s="139" t="s">
        <v>599</v>
      </c>
    </row>
    <row r="2860" spans="2:5" x14ac:dyDescent="0.25">
      <c r="B2860" s="139" t="s">
        <v>6153</v>
      </c>
      <c r="C2860" s="141" t="s">
        <v>4368</v>
      </c>
      <c r="D2860" s="139" t="s">
        <v>598</v>
      </c>
      <c r="E2860" s="139" t="s">
        <v>599</v>
      </c>
    </row>
    <row r="2861" spans="2:5" x14ac:dyDescent="0.25">
      <c r="B2861" s="139" t="s">
        <v>6154</v>
      </c>
      <c r="C2861" s="141" t="s">
        <v>4368</v>
      </c>
      <c r="D2861" s="139" t="s">
        <v>598</v>
      </c>
      <c r="E2861" s="139" t="s">
        <v>599</v>
      </c>
    </row>
    <row r="2862" spans="2:5" x14ac:dyDescent="0.25">
      <c r="B2862" s="139" t="s">
        <v>6155</v>
      </c>
      <c r="C2862" s="141" t="s">
        <v>6156</v>
      </c>
      <c r="D2862" s="139" t="s">
        <v>598</v>
      </c>
      <c r="E2862" s="139" t="s">
        <v>599</v>
      </c>
    </row>
    <row r="2863" spans="2:5" x14ac:dyDescent="0.25">
      <c r="B2863" s="139" t="s">
        <v>6157</v>
      </c>
      <c r="C2863" s="141" t="s">
        <v>6158</v>
      </c>
      <c r="D2863" s="139" t="s">
        <v>598</v>
      </c>
      <c r="E2863" s="139" t="s">
        <v>599</v>
      </c>
    </row>
    <row r="2864" spans="2:5" x14ac:dyDescent="0.25">
      <c r="B2864" s="139" t="s">
        <v>6159</v>
      </c>
      <c r="C2864" s="141" t="s">
        <v>6160</v>
      </c>
      <c r="D2864" s="139" t="s">
        <v>598</v>
      </c>
      <c r="E2864" s="139" t="s">
        <v>599</v>
      </c>
    </row>
    <row r="2865" spans="2:5" x14ac:dyDescent="0.25">
      <c r="B2865" s="139" t="s">
        <v>6161</v>
      </c>
      <c r="C2865" s="141" t="s">
        <v>6162</v>
      </c>
      <c r="D2865" s="139" t="s">
        <v>598</v>
      </c>
      <c r="E2865" s="139" t="s">
        <v>599</v>
      </c>
    </row>
    <row r="2866" spans="2:5" x14ac:dyDescent="0.25">
      <c r="B2866" s="139" t="s">
        <v>6163</v>
      </c>
      <c r="C2866" s="141" t="s">
        <v>6164</v>
      </c>
      <c r="D2866" s="139" t="s">
        <v>598</v>
      </c>
      <c r="E2866" s="139" t="s">
        <v>599</v>
      </c>
    </row>
    <row r="2867" spans="2:5" x14ac:dyDescent="0.25">
      <c r="B2867" s="139" t="s">
        <v>6165</v>
      </c>
      <c r="C2867" s="141" t="s">
        <v>6166</v>
      </c>
      <c r="D2867" s="139" t="s">
        <v>598</v>
      </c>
      <c r="E2867" s="139" t="s">
        <v>599</v>
      </c>
    </row>
    <row r="2868" spans="2:5" x14ac:dyDescent="0.25">
      <c r="B2868" s="139" t="s">
        <v>6167</v>
      </c>
      <c r="C2868" s="141" t="s">
        <v>6168</v>
      </c>
      <c r="D2868" s="139" t="s">
        <v>598</v>
      </c>
      <c r="E2868" s="139" t="s">
        <v>599</v>
      </c>
    </row>
    <row r="2869" spans="2:5" x14ac:dyDescent="0.25">
      <c r="B2869" s="139" t="s">
        <v>6169</v>
      </c>
      <c r="C2869" s="141" t="s">
        <v>6170</v>
      </c>
      <c r="D2869" s="139" t="s">
        <v>3318</v>
      </c>
      <c r="E2869" s="139" t="s">
        <v>3319</v>
      </c>
    </row>
    <row r="2870" spans="2:5" x14ac:dyDescent="0.25">
      <c r="B2870" s="139" t="s">
        <v>6171</v>
      </c>
      <c r="C2870" s="141" t="s">
        <v>6172</v>
      </c>
      <c r="D2870" s="139" t="s">
        <v>3318</v>
      </c>
      <c r="E2870" s="139" t="s">
        <v>3319</v>
      </c>
    </row>
    <row r="2871" spans="2:5" x14ac:dyDescent="0.25">
      <c r="B2871" s="139" t="s">
        <v>6173</v>
      </c>
      <c r="C2871" s="141" t="s">
        <v>6174</v>
      </c>
      <c r="D2871" s="139" t="s">
        <v>598</v>
      </c>
      <c r="E2871" s="139" t="s">
        <v>599</v>
      </c>
    </row>
    <row r="2872" spans="2:5" x14ac:dyDescent="0.25">
      <c r="B2872" s="139" t="s">
        <v>6175</v>
      </c>
      <c r="C2872" s="141" t="s">
        <v>6176</v>
      </c>
      <c r="D2872" s="139" t="s">
        <v>598</v>
      </c>
      <c r="E2872" s="139" t="s">
        <v>599</v>
      </c>
    </row>
    <row r="2873" spans="2:5" x14ac:dyDescent="0.25">
      <c r="B2873" s="139" t="s">
        <v>6177</v>
      </c>
      <c r="C2873" s="141" t="s">
        <v>6178</v>
      </c>
      <c r="D2873" s="139" t="s">
        <v>598</v>
      </c>
      <c r="E2873" s="139" t="s">
        <v>599</v>
      </c>
    </row>
    <row r="2874" spans="2:5" x14ac:dyDescent="0.25">
      <c r="B2874" s="139" t="s">
        <v>6179</v>
      </c>
      <c r="C2874" s="141" t="s">
        <v>6180</v>
      </c>
      <c r="D2874" s="139" t="s">
        <v>754</v>
      </c>
      <c r="E2874" s="139" t="s">
        <v>755</v>
      </c>
    </row>
    <row r="2875" spans="2:5" x14ac:dyDescent="0.25">
      <c r="B2875" s="139" t="s">
        <v>6181</v>
      </c>
      <c r="C2875" s="141" t="s">
        <v>6182</v>
      </c>
      <c r="D2875" s="139" t="s">
        <v>598</v>
      </c>
      <c r="E2875" s="139" t="s">
        <v>599</v>
      </c>
    </row>
    <row r="2876" spans="2:5" x14ac:dyDescent="0.25">
      <c r="B2876" s="139" t="s">
        <v>6183</v>
      </c>
      <c r="C2876" s="141" t="s">
        <v>6184</v>
      </c>
      <c r="D2876" s="139" t="s">
        <v>598</v>
      </c>
      <c r="E2876" s="139" t="s">
        <v>599</v>
      </c>
    </row>
    <row r="2877" spans="2:5" x14ac:dyDescent="0.25">
      <c r="B2877" s="139" t="s">
        <v>6185</v>
      </c>
      <c r="C2877" s="141" t="s">
        <v>6186</v>
      </c>
      <c r="D2877" s="139" t="s">
        <v>598</v>
      </c>
      <c r="E2877" s="139" t="s">
        <v>599</v>
      </c>
    </row>
    <row r="2878" spans="2:5" x14ac:dyDescent="0.25">
      <c r="B2878" s="139" t="s">
        <v>6187</v>
      </c>
      <c r="C2878" s="141" t="s">
        <v>6188</v>
      </c>
      <c r="D2878" s="139" t="s">
        <v>598</v>
      </c>
      <c r="E2878" s="139" t="s">
        <v>599</v>
      </c>
    </row>
    <row r="2879" spans="2:5" x14ac:dyDescent="0.25">
      <c r="B2879" s="139" t="s">
        <v>6189</v>
      </c>
      <c r="C2879" s="141" t="s">
        <v>6190</v>
      </c>
      <c r="D2879" s="139" t="s">
        <v>598</v>
      </c>
      <c r="E2879" s="139" t="s">
        <v>599</v>
      </c>
    </row>
    <row r="2880" spans="2:5" x14ac:dyDescent="0.25">
      <c r="B2880" s="139" t="s">
        <v>6191</v>
      </c>
      <c r="C2880" s="141" t="s">
        <v>6192</v>
      </c>
      <c r="D2880" s="139" t="s">
        <v>994</v>
      </c>
      <c r="E2880" s="139" t="s">
        <v>995</v>
      </c>
    </row>
    <row r="2881" spans="2:5" x14ac:dyDescent="0.25">
      <c r="B2881" s="139" t="s">
        <v>6193</v>
      </c>
      <c r="C2881" s="141" t="s">
        <v>6194</v>
      </c>
      <c r="D2881" s="139" t="s">
        <v>598</v>
      </c>
      <c r="E2881" s="139" t="s">
        <v>599</v>
      </c>
    </row>
    <row r="2882" spans="2:5" x14ac:dyDescent="0.25">
      <c r="B2882" s="139" t="s">
        <v>6195</v>
      </c>
      <c r="C2882" s="141" t="s">
        <v>6196</v>
      </c>
      <c r="D2882" s="139" t="s">
        <v>3318</v>
      </c>
      <c r="E2882" s="139" t="s">
        <v>3319</v>
      </c>
    </row>
    <row r="2883" spans="2:5" x14ac:dyDescent="0.25">
      <c r="B2883" s="139" t="s">
        <v>6197</v>
      </c>
      <c r="C2883" s="141" t="s">
        <v>6198</v>
      </c>
      <c r="D2883" s="139" t="s">
        <v>598</v>
      </c>
      <c r="E2883" s="139" t="s">
        <v>599</v>
      </c>
    </row>
    <row r="2884" spans="2:5" x14ac:dyDescent="0.25">
      <c r="B2884" s="139" t="s">
        <v>6199</v>
      </c>
      <c r="C2884" s="141" t="s">
        <v>6200</v>
      </c>
      <c r="D2884" s="139" t="s">
        <v>4421</v>
      </c>
      <c r="E2884" s="139" t="s">
        <v>4422</v>
      </c>
    </row>
    <row r="2885" spans="2:5" x14ac:dyDescent="0.25">
      <c r="B2885" s="139" t="s">
        <v>6201</v>
      </c>
      <c r="C2885" s="141" t="s">
        <v>6202</v>
      </c>
      <c r="D2885" s="139" t="s">
        <v>598</v>
      </c>
      <c r="E2885" s="139" t="s">
        <v>599</v>
      </c>
    </row>
    <row r="2886" spans="2:5" x14ac:dyDescent="0.25">
      <c r="B2886" s="139" t="s">
        <v>6203</v>
      </c>
      <c r="C2886" s="141" t="s">
        <v>6204</v>
      </c>
      <c r="D2886" s="139" t="s">
        <v>598</v>
      </c>
      <c r="E2886" s="139" t="s">
        <v>599</v>
      </c>
    </row>
    <row r="2887" spans="2:5" x14ac:dyDescent="0.25">
      <c r="B2887" s="139" t="s">
        <v>6205</v>
      </c>
      <c r="C2887" s="141" t="s">
        <v>6206</v>
      </c>
      <c r="D2887" s="139" t="s">
        <v>598</v>
      </c>
      <c r="E2887" s="139" t="s">
        <v>599</v>
      </c>
    </row>
    <row r="2888" spans="2:5" x14ac:dyDescent="0.25">
      <c r="B2888" s="139" t="s">
        <v>6207</v>
      </c>
      <c r="C2888" s="141" t="s">
        <v>6208</v>
      </c>
      <c r="D2888" s="139" t="s">
        <v>598</v>
      </c>
      <c r="E2888" s="139" t="s">
        <v>599</v>
      </c>
    </row>
    <row r="2889" spans="2:5" x14ac:dyDescent="0.25">
      <c r="B2889" s="139" t="s">
        <v>6209</v>
      </c>
      <c r="C2889" s="141" t="s">
        <v>6210</v>
      </c>
      <c r="D2889" s="139" t="s">
        <v>598</v>
      </c>
      <c r="E2889" s="139" t="s">
        <v>599</v>
      </c>
    </row>
    <row r="2890" spans="2:5" x14ac:dyDescent="0.25">
      <c r="B2890" s="139" t="s">
        <v>6211</v>
      </c>
      <c r="C2890" s="141" t="s">
        <v>6212</v>
      </c>
      <c r="D2890" s="139" t="s">
        <v>598</v>
      </c>
      <c r="E2890" s="139" t="s">
        <v>599</v>
      </c>
    </row>
    <row r="2891" spans="2:5" x14ac:dyDescent="0.25">
      <c r="B2891" s="139" t="s">
        <v>6213</v>
      </c>
      <c r="C2891" s="141" t="s">
        <v>6214</v>
      </c>
      <c r="D2891" s="139" t="s">
        <v>598</v>
      </c>
      <c r="E2891" s="139" t="s">
        <v>599</v>
      </c>
    </row>
    <row r="2892" spans="2:5" x14ac:dyDescent="0.25">
      <c r="B2892" s="139" t="s">
        <v>6215</v>
      </c>
      <c r="C2892" s="141" t="s">
        <v>6216</v>
      </c>
      <c r="D2892" s="139" t="s">
        <v>598</v>
      </c>
      <c r="E2892" s="139" t="s">
        <v>599</v>
      </c>
    </row>
    <row r="2893" spans="2:5" x14ac:dyDescent="0.25">
      <c r="B2893" s="139" t="s">
        <v>6217</v>
      </c>
      <c r="C2893" s="141" t="s">
        <v>6218</v>
      </c>
      <c r="D2893" s="139" t="s">
        <v>754</v>
      </c>
      <c r="E2893" s="139" t="s">
        <v>755</v>
      </c>
    </row>
    <row r="2894" spans="2:5" x14ac:dyDescent="0.25">
      <c r="B2894" s="139" t="s">
        <v>6219</v>
      </c>
      <c r="C2894" s="141" t="s">
        <v>6220</v>
      </c>
      <c r="D2894" s="139" t="s">
        <v>598</v>
      </c>
      <c r="E2894" s="139" t="s">
        <v>599</v>
      </c>
    </row>
    <row r="2895" spans="2:5" x14ac:dyDescent="0.25">
      <c r="B2895" s="139" t="s">
        <v>6221</v>
      </c>
      <c r="C2895" s="141" t="s">
        <v>6222</v>
      </c>
      <c r="D2895" s="139" t="s">
        <v>598</v>
      </c>
      <c r="E2895" s="139" t="s">
        <v>599</v>
      </c>
    </row>
    <row r="2896" spans="2:5" x14ac:dyDescent="0.25">
      <c r="B2896" s="139" t="s">
        <v>6223</v>
      </c>
      <c r="C2896" s="141" t="s">
        <v>6224</v>
      </c>
      <c r="D2896" s="139" t="s">
        <v>598</v>
      </c>
      <c r="E2896" s="139" t="s">
        <v>599</v>
      </c>
    </row>
    <row r="2897" spans="2:5" x14ac:dyDescent="0.25">
      <c r="B2897" s="139" t="s">
        <v>6225</v>
      </c>
      <c r="C2897" s="141" t="s">
        <v>6226</v>
      </c>
      <c r="D2897" s="139" t="s">
        <v>598</v>
      </c>
      <c r="E2897" s="139" t="s">
        <v>599</v>
      </c>
    </row>
    <row r="2898" spans="2:5" x14ac:dyDescent="0.25">
      <c r="B2898" s="139" t="s">
        <v>6227</v>
      </c>
      <c r="C2898" s="141" t="s">
        <v>6228</v>
      </c>
      <c r="D2898" s="139" t="s">
        <v>754</v>
      </c>
      <c r="E2898" s="139" t="s">
        <v>755</v>
      </c>
    </row>
    <row r="2899" spans="2:5" x14ac:dyDescent="0.25">
      <c r="B2899" s="139" t="s">
        <v>6229</v>
      </c>
      <c r="C2899" s="141" t="s">
        <v>6230</v>
      </c>
      <c r="D2899" s="139" t="s">
        <v>598</v>
      </c>
      <c r="E2899" s="139" t="s">
        <v>599</v>
      </c>
    </row>
    <row r="2900" spans="2:5" x14ac:dyDescent="0.25">
      <c r="B2900" s="139" t="s">
        <v>6231</v>
      </c>
      <c r="C2900" s="141" t="s">
        <v>6232</v>
      </c>
      <c r="D2900" s="139" t="s">
        <v>598</v>
      </c>
      <c r="E2900" s="139" t="s">
        <v>599</v>
      </c>
    </row>
    <row r="2901" spans="2:5" x14ac:dyDescent="0.25">
      <c r="B2901" s="139" t="s">
        <v>6233</v>
      </c>
      <c r="C2901" s="141" t="s">
        <v>6234</v>
      </c>
      <c r="D2901" s="139" t="s">
        <v>754</v>
      </c>
      <c r="E2901" s="139" t="s">
        <v>755</v>
      </c>
    </row>
    <row r="2902" spans="2:5" x14ac:dyDescent="0.25">
      <c r="B2902" s="139" t="s">
        <v>6235</v>
      </c>
      <c r="C2902" s="141" t="s">
        <v>3100</v>
      </c>
      <c r="D2902" s="139" t="s">
        <v>598</v>
      </c>
      <c r="E2902" s="139" t="s">
        <v>599</v>
      </c>
    </row>
    <row r="2903" spans="2:5" x14ac:dyDescent="0.25">
      <c r="B2903" s="139" t="s">
        <v>6236</v>
      </c>
      <c r="C2903" s="141" t="s">
        <v>6237</v>
      </c>
      <c r="D2903" s="139" t="s">
        <v>754</v>
      </c>
      <c r="E2903" s="139" t="s">
        <v>755</v>
      </c>
    </row>
    <row r="2904" spans="2:5" x14ac:dyDescent="0.25">
      <c r="B2904" s="139" t="s">
        <v>6238</v>
      </c>
      <c r="C2904" s="141" t="s">
        <v>6239</v>
      </c>
      <c r="D2904" s="139" t="s">
        <v>598</v>
      </c>
      <c r="E2904" s="139" t="s">
        <v>599</v>
      </c>
    </row>
    <row r="2905" spans="2:5" x14ac:dyDescent="0.25">
      <c r="B2905" s="139" t="s">
        <v>6240</v>
      </c>
      <c r="C2905" s="141" t="s">
        <v>6241</v>
      </c>
      <c r="D2905" s="139" t="s">
        <v>598</v>
      </c>
      <c r="E2905" s="139" t="s">
        <v>599</v>
      </c>
    </row>
    <row r="2906" spans="2:5" x14ac:dyDescent="0.25">
      <c r="B2906" s="139" t="s">
        <v>6242</v>
      </c>
      <c r="C2906" s="141" t="s">
        <v>6243</v>
      </c>
      <c r="D2906" s="139" t="s">
        <v>598</v>
      </c>
      <c r="E2906" s="139" t="s">
        <v>599</v>
      </c>
    </row>
    <row r="2907" spans="2:5" x14ac:dyDescent="0.25">
      <c r="B2907" s="139" t="s">
        <v>6244</v>
      </c>
      <c r="C2907" s="141" t="s">
        <v>6245</v>
      </c>
      <c r="D2907" s="139" t="s">
        <v>598</v>
      </c>
      <c r="E2907" s="139" t="s">
        <v>599</v>
      </c>
    </row>
    <row r="2908" spans="2:5" x14ac:dyDescent="0.25">
      <c r="B2908" s="139" t="s">
        <v>6246</v>
      </c>
      <c r="C2908" s="141" t="s">
        <v>6247</v>
      </c>
      <c r="D2908" s="139" t="s">
        <v>598</v>
      </c>
      <c r="E2908" s="139" t="s">
        <v>599</v>
      </c>
    </row>
    <row r="2909" spans="2:5" x14ac:dyDescent="0.25">
      <c r="B2909" s="139" t="s">
        <v>6248</v>
      </c>
      <c r="C2909" s="141" t="s">
        <v>6249</v>
      </c>
      <c r="D2909" s="139" t="s">
        <v>598</v>
      </c>
      <c r="E2909" s="139" t="s">
        <v>599</v>
      </c>
    </row>
    <row r="2910" spans="2:5" x14ac:dyDescent="0.25">
      <c r="B2910" s="139" t="s">
        <v>6250</v>
      </c>
      <c r="C2910" s="141" t="s">
        <v>6251</v>
      </c>
      <c r="D2910" s="139" t="s">
        <v>598</v>
      </c>
      <c r="E2910" s="139" t="s">
        <v>599</v>
      </c>
    </row>
    <row r="2911" spans="2:5" x14ac:dyDescent="0.25">
      <c r="B2911" s="139" t="s">
        <v>6252</v>
      </c>
      <c r="C2911" s="141" t="s">
        <v>6253</v>
      </c>
      <c r="D2911" s="139" t="s">
        <v>598</v>
      </c>
      <c r="E2911" s="139" t="s">
        <v>599</v>
      </c>
    </row>
    <row r="2912" spans="2:5" x14ac:dyDescent="0.25">
      <c r="B2912" s="139" t="s">
        <v>6254</v>
      </c>
      <c r="C2912" s="141" t="s">
        <v>3100</v>
      </c>
      <c r="D2912" s="139" t="s">
        <v>598</v>
      </c>
      <c r="E2912" s="139" t="s">
        <v>599</v>
      </c>
    </row>
    <row r="2913" spans="2:5" x14ac:dyDescent="0.25">
      <c r="B2913" s="139" t="s">
        <v>6255</v>
      </c>
      <c r="C2913" s="141" t="s">
        <v>6256</v>
      </c>
      <c r="D2913" s="139" t="s">
        <v>598</v>
      </c>
      <c r="E2913" s="139" t="s">
        <v>599</v>
      </c>
    </row>
    <row r="2914" spans="2:5" x14ac:dyDescent="0.25">
      <c r="B2914" s="139" t="s">
        <v>6257</v>
      </c>
      <c r="C2914" s="141" t="s">
        <v>6258</v>
      </c>
      <c r="D2914" s="139" t="s">
        <v>598</v>
      </c>
      <c r="E2914" s="139" t="s">
        <v>599</v>
      </c>
    </row>
    <row r="2915" spans="2:5" x14ac:dyDescent="0.25">
      <c r="B2915" s="139" t="s">
        <v>6259</v>
      </c>
      <c r="C2915" s="141" t="s">
        <v>6260</v>
      </c>
      <c r="D2915" s="139" t="s">
        <v>598</v>
      </c>
      <c r="E2915" s="139" t="s">
        <v>599</v>
      </c>
    </row>
    <row r="2916" spans="2:5" x14ac:dyDescent="0.25">
      <c r="B2916" s="139" t="s">
        <v>6261</v>
      </c>
      <c r="C2916" s="141" t="s">
        <v>6262</v>
      </c>
      <c r="D2916" s="139" t="s">
        <v>598</v>
      </c>
      <c r="E2916" s="139" t="s">
        <v>599</v>
      </c>
    </row>
    <row r="2917" spans="2:5" x14ac:dyDescent="0.25">
      <c r="B2917" s="139" t="s">
        <v>6263</v>
      </c>
      <c r="C2917" s="141" t="s">
        <v>6264</v>
      </c>
      <c r="D2917" s="139" t="s">
        <v>598</v>
      </c>
      <c r="E2917" s="139" t="s">
        <v>599</v>
      </c>
    </row>
    <row r="2918" spans="2:5" x14ac:dyDescent="0.25">
      <c r="B2918" s="139" t="s">
        <v>6265</v>
      </c>
      <c r="C2918" s="141" t="s">
        <v>6266</v>
      </c>
      <c r="D2918" s="139" t="s">
        <v>598</v>
      </c>
      <c r="E2918" s="139" t="s">
        <v>599</v>
      </c>
    </row>
    <row r="2919" spans="2:5" x14ac:dyDescent="0.25">
      <c r="B2919" s="139" t="s">
        <v>6267</v>
      </c>
      <c r="C2919" s="141" t="s">
        <v>6268</v>
      </c>
      <c r="D2919" s="139" t="s">
        <v>598</v>
      </c>
      <c r="E2919" s="139" t="s">
        <v>599</v>
      </c>
    </row>
    <row r="2920" spans="2:5" x14ac:dyDescent="0.25">
      <c r="B2920" s="139" t="s">
        <v>6269</v>
      </c>
      <c r="C2920" s="141" t="s">
        <v>6270</v>
      </c>
      <c r="D2920" s="139" t="s">
        <v>598</v>
      </c>
      <c r="E2920" s="139" t="s">
        <v>599</v>
      </c>
    </row>
    <row r="2921" spans="2:5" x14ac:dyDescent="0.25">
      <c r="B2921" s="139" t="s">
        <v>6271</v>
      </c>
      <c r="C2921" s="141" t="s">
        <v>6272</v>
      </c>
      <c r="D2921" s="139" t="s">
        <v>598</v>
      </c>
      <c r="E2921" s="139" t="s">
        <v>599</v>
      </c>
    </row>
    <row r="2922" spans="2:5" x14ac:dyDescent="0.25">
      <c r="B2922" s="139" t="s">
        <v>6273</v>
      </c>
      <c r="C2922" s="141" t="s">
        <v>6274</v>
      </c>
      <c r="D2922" s="139" t="s">
        <v>754</v>
      </c>
      <c r="E2922" s="139" t="s">
        <v>755</v>
      </c>
    </row>
    <row r="2923" spans="2:5" x14ac:dyDescent="0.25">
      <c r="B2923" s="139" t="s">
        <v>6275</v>
      </c>
      <c r="C2923" s="141" t="s">
        <v>6276</v>
      </c>
      <c r="D2923" s="139" t="s">
        <v>598</v>
      </c>
      <c r="E2923" s="139" t="s">
        <v>599</v>
      </c>
    </row>
    <row r="2924" spans="2:5" x14ac:dyDescent="0.25">
      <c r="B2924" s="139" t="s">
        <v>6277</v>
      </c>
      <c r="C2924" s="141" t="s">
        <v>6278</v>
      </c>
      <c r="D2924" s="139" t="s">
        <v>598</v>
      </c>
      <c r="E2924" s="139" t="s">
        <v>599</v>
      </c>
    </row>
    <row r="2925" spans="2:5" x14ac:dyDescent="0.25">
      <c r="B2925" s="139" t="s">
        <v>6279</v>
      </c>
      <c r="C2925" s="141" t="s">
        <v>6280</v>
      </c>
      <c r="D2925" s="139" t="s">
        <v>598</v>
      </c>
      <c r="E2925" s="139" t="s">
        <v>599</v>
      </c>
    </row>
    <row r="2926" spans="2:5" x14ac:dyDescent="0.25">
      <c r="B2926" s="139" t="s">
        <v>6281</v>
      </c>
      <c r="C2926" s="141" t="s">
        <v>6282</v>
      </c>
      <c r="D2926" s="139" t="s">
        <v>598</v>
      </c>
      <c r="E2926" s="139" t="s">
        <v>599</v>
      </c>
    </row>
    <row r="2927" spans="2:5" x14ac:dyDescent="0.25">
      <c r="B2927" s="139" t="s">
        <v>6283</v>
      </c>
      <c r="C2927" s="141" t="s">
        <v>6284</v>
      </c>
      <c r="D2927" s="139" t="s">
        <v>754</v>
      </c>
      <c r="E2927" s="139" t="s">
        <v>755</v>
      </c>
    </row>
    <row r="2928" spans="2:5" x14ac:dyDescent="0.25">
      <c r="B2928" s="139" t="s">
        <v>6285</v>
      </c>
      <c r="C2928" s="141" t="s">
        <v>6286</v>
      </c>
      <c r="D2928" s="139" t="s">
        <v>754</v>
      </c>
      <c r="E2928" s="139" t="s">
        <v>755</v>
      </c>
    </row>
    <row r="2929" spans="2:5" x14ac:dyDescent="0.25">
      <c r="B2929" s="139" t="s">
        <v>6287</v>
      </c>
      <c r="C2929" s="141" t="s">
        <v>6288</v>
      </c>
      <c r="D2929" s="139" t="s">
        <v>598</v>
      </c>
      <c r="E2929" s="139" t="s">
        <v>599</v>
      </c>
    </row>
    <row r="2930" spans="2:5" x14ac:dyDescent="0.25">
      <c r="B2930" s="139" t="s">
        <v>6289</v>
      </c>
      <c r="C2930" s="141" t="s">
        <v>6290</v>
      </c>
      <c r="D2930" s="139" t="s">
        <v>598</v>
      </c>
      <c r="E2930" s="139" t="s">
        <v>599</v>
      </c>
    </row>
    <row r="2931" spans="2:5" x14ac:dyDescent="0.25">
      <c r="B2931" s="139" t="s">
        <v>6291</v>
      </c>
      <c r="C2931" s="141" t="s">
        <v>6292</v>
      </c>
      <c r="D2931" s="139" t="s">
        <v>598</v>
      </c>
      <c r="E2931" s="139" t="s">
        <v>599</v>
      </c>
    </row>
    <row r="2932" spans="2:5" x14ac:dyDescent="0.25">
      <c r="B2932" s="139" t="s">
        <v>6293</v>
      </c>
      <c r="C2932" s="141" t="s">
        <v>6294</v>
      </c>
      <c r="D2932" s="139" t="s">
        <v>598</v>
      </c>
      <c r="E2932" s="139" t="s">
        <v>599</v>
      </c>
    </row>
    <row r="2933" spans="2:5" x14ac:dyDescent="0.25">
      <c r="B2933" s="139" t="s">
        <v>6295</v>
      </c>
      <c r="C2933" s="141" t="s">
        <v>6296</v>
      </c>
      <c r="D2933" s="139" t="s">
        <v>598</v>
      </c>
      <c r="E2933" s="139" t="s">
        <v>599</v>
      </c>
    </row>
    <row r="2934" spans="2:5" x14ac:dyDescent="0.25">
      <c r="B2934" s="139" t="s">
        <v>6297</v>
      </c>
      <c r="C2934" s="141" t="s">
        <v>6298</v>
      </c>
      <c r="D2934" s="139" t="s">
        <v>598</v>
      </c>
      <c r="E2934" s="139" t="s">
        <v>599</v>
      </c>
    </row>
    <row r="2935" spans="2:5" x14ac:dyDescent="0.25">
      <c r="B2935" s="139" t="s">
        <v>6299</v>
      </c>
      <c r="C2935" s="141" t="s">
        <v>6300</v>
      </c>
      <c r="D2935" s="139" t="s">
        <v>598</v>
      </c>
      <c r="E2935" s="139" t="s">
        <v>599</v>
      </c>
    </row>
    <row r="2936" spans="2:5" x14ac:dyDescent="0.25">
      <c r="B2936" s="139" t="s">
        <v>6301</v>
      </c>
      <c r="C2936" s="141" t="s">
        <v>6302</v>
      </c>
      <c r="D2936" s="139" t="s">
        <v>598</v>
      </c>
      <c r="E2936" s="139" t="s">
        <v>599</v>
      </c>
    </row>
    <row r="2937" spans="2:5" x14ac:dyDescent="0.25">
      <c r="B2937" s="139" t="s">
        <v>6303</v>
      </c>
      <c r="C2937" s="141" t="s">
        <v>6304</v>
      </c>
      <c r="D2937" s="139" t="s">
        <v>1004</v>
      </c>
      <c r="E2937" s="139" t="s">
        <v>1005</v>
      </c>
    </row>
    <row r="2938" spans="2:5" x14ac:dyDescent="0.25">
      <c r="B2938" s="139" t="s">
        <v>6305</v>
      </c>
      <c r="C2938" s="141" t="s">
        <v>6306</v>
      </c>
      <c r="D2938" s="139" t="s">
        <v>598</v>
      </c>
      <c r="E2938" s="139" t="s">
        <v>599</v>
      </c>
    </row>
    <row r="2939" spans="2:5" x14ac:dyDescent="0.25">
      <c r="B2939" s="139" t="s">
        <v>6307</v>
      </c>
      <c r="C2939" s="141" t="s">
        <v>6308</v>
      </c>
      <c r="D2939" s="139" t="s">
        <v>598</v>
      </c>
      <c r="E2939" s="139" t="s">
        <v>599</v>
      </c>
    </row>
    <row r="2940" spans="2:5" x14ac:dyDescent="0.25">
      <c r="B2940" s="139" t="s">
        <v>6309</v>
      </c>
      <c r="C2940" s="141" t="s">
        <v>6310</v>
      </c>
      <c r="D2940" s="139" t="s">
        <v>598</v>
      </c>
      <c r="E2940" s="139" t="s">
        <v>599</v>
      </c>
    </row>
    <row r="2941" spans="2:5" x14ac:dyDescent="0.25">
      <c r="B2941" s="139" t="s">
        <v>6311</v>
      </c>
      <c r="C2941" s="141" t="s">
        <v>6312</v>
      </c>
      <c r="D2941" s="139" t="s">
        <v>598</v>
      </c>
      <c r="E2941" s="139" t="s">
        <v>599</v>
      </c>
    </row>
    <row r="2942" spans="2:5" x14ac:dyDescent="0.25">
      <c r="B2942" s="139" t="s">
        <v>6313</v>
      </c>
      <c r="C2942" s="141" t="s">
        <v>6314</v>
      </c>
      <c r="D2942" s="139" t="s">
        <v>598</v>
      </c>
      <c r="E2942" s="139" t="s">
        <v>599</v>
      </c>
    </row>
    <row r="2943" spans="2:5" x14ac:dyDescent="0.25">
      <c r="B2943" s="139" t="s">
        <v>6315</v>
      </c>
      <c r="C2943" s="141" t="s">
        <v>6316</v>
      </c>
      <c r="D2943" s="139" t="s">
        <v>598</v>
      </c>
      <c r="E2943" s="139" t="s">
        <v>599</v>
      </c>
    </row>
    <row r="2944" spans="2:5" x14ac:dyDescent="0.25">
      <c r="B2944" s="139" t="s">
        <v>6317</v>
      </c>
      <c r="C2944" s="141" t="s">
        <v>6318</v>
      </c>
      <c r="D2944" s="139" t="s">
        <v>598</v>
      </c>
      <c r="E2944" s="139" t="s">
        <v>599</v>
      </c>
    </row>
    <row r="2945" spans="2:5" x14ac:dyDescent="0.25">
      <c r="B2945" s="139" t="s">
        <v>6319</v>
      </c>
      <c r="C2945" s="141" t="s">
        <v>6320</v>
      </c>
      <c r="D2945" s="139" t="s">
        <v>598</v>
      </c>
      <c r="E2945" s="139" t="s">
        <v>599</v>
      </c>
    </row>
    <row r="2946" spans="2:5" x14ac:dyDescent="0.25">
      <c r="B2946" s="139" t="s">
        <v>6321</v>
      </c>
      <c r="C2946" s="141" t="s">
        <v>6322</v>
      </c>
      <c r="D2946" s="139" t="s">
        <v>598</v>
      </c>
      <c r="E2946" s="139" t="s">
        <v>599</v>
      </c>
    </row>
    <row r="2947" spans="2:5" x14ac:dyDescent="0.25">
      <c r="B2947" s="139" t="s">
        <v>6323</v>
      </c>
      <c r="C2947" s="141" t="s">
        <v>6324</v>
      </c>
      <c r="D2947" s="139" t="s">
        <v>1004</v>
      </c>
      <c r="E2947" s="139" t="s">
        <v>1005</v>
      </c>
    </row>
    <row r="2948" spans="2:5" x14ac:dyDescent="0.25">
      <c r="B2948" s="139" t="s">
        <v>6325</v>
      </c>
      <c r="C2948" s="141" t="s">
        <v>6326</v>
      </c>
      <c r="D2948" s="139" t="s">
        <v>598</v>
      </c>
      <c r="E2948" s="139" t="s">
        <v>599</v>
      </c>
    </row>
    <row r="2949" spans="2:5" x14ac:dyDescent="0.25">
      <c r="B2949" s="139" t="s">
        <v>6327</v>
      </c>
      <c r="C2949" s="141" t="s">
        <v>6328</v>
      </c>
      <c r="D2949" s="139" t="s">
        <v>598</v>
      </c>
      <c r="E2949" s="139" t="s">
        <v>599</v>
      </c>
    </row>
    <row r="2950" spans="2:5" x14ac:dyDescent="0.25">
      <c r="B2950" s="139" t="s">
        <v>6329</v>
      </c>
      <c r="C2950" s="141" t="s">
        <v>6330</v>
      </c>
      <c r="D2950" s="139" t="s">
        <v>598</v>
      </c>
      <c r="E2950" s="139" t="s">
        <v>599</v>
      </c>
    </row>
    <row r="2951" spans="2:5" x14ac:dyDescent="0.25">
      <c r="B2951" s="139" t="s">
        <v>6331</v>
      </c>
      <c r="C2951" s="141" t="s">
        <v>6332</v>
      </c>
      <c r="D2951" s="139" t="s">
        <v>598</v>
      </c>
      <c r="E2951" s="139" t="s">
        <v>599</v>
      </c>
    </row>
    <row r="2952" spans="2:5" x14ac:dyDescent="0.25">
      <c r="B2952" s="139" t="s">
        <v>6333</v>
      </c>
      <c r="C2952" s="141" t="s">
        <v>6334</v>
      </c>
      <c r="D2952" s="139" t="s">
        <v>598</v>
      </c>
      <c r="E2952" s="139" t="s">
        <v>599</v>
      </c>
    </row>
    <row r="2953" spans="2:5" x14ac:dyDescent="0.25">
      <c r="B2953" s="139" t="s">
        <v>6335</v>
      </c>
      <c r="C2953" s="141" t="s">
        <v>6336</v>
      </c>
      <c r="D2953" s="139" t="s">
        <v>598</v>
      </c>
      <c r="E2953" s="139" t="s">
        <v>599</v>
      </c>
    </row>
    <row r="2954" spans="2:5" x14ac:dyDescent="0.25">
      <c r="B2954" s="139" t="s">
        <v>6337</v>
      </c>
      <c r="C2954" s="141" t="s">
        <v>6338</v>
      </c>
      <c r="D2954" s="139" t="s">
        <v>598</v>
      </c>
      <c r="E2954" s="139" t="s">
        <v>599</v>
      </c>
    </row>
    <row r="2955" spans="2:5" x14ac:dyDescent="0.25">
      <c r="B2955" s="139" t="s">
        <v>6339</v>
      </c>
      <c r="C2955" s="141" t="s">
        <v>6340</v>
      </c>
      <c r="D2955" s="139" t="s">
        <v>598</v>
      </c>
      <c r="E2955" s="139" t="s">
        <v>599</v>
      </c>
    </row>
    <row r="2956" spans="2:5" x14ac:dyDescent="0.25">
      <c r="B2956" s="139" t="s">
        <v>6341</v>
      </c>
      <c r="C2956" s="141" t="s">
        <v>6342</v>
      </c>
      <c r="D2956" s="139" t="s">
        <v>598</v>
      </c>
      <c r="E2956" s="139" t="s">
        <v>599</v>
      </c>
    </row>
    <row r="2957" spans="2:5" x14ac:dyDescent="0.25">
      <c r="B2957" s="139" t="s">
        <v>6343</v>
      </c>
      <c r="C2957" s="141" t="s">
        <v>6344</v>
      </c>
      <c r="D2957" s="139" t="s">
        <v>598</v>
      </c>
      <c r="E2957" s="139" t="s">
        <v>599</v>
      </c>
    </row>
    <row r="2958" spans="2:5" x14ac:dyDescent="0.25">
      <c r="B2958" s="139" t="s">
        <v>6345</v>
      </c>
      <c r="C2958" s="141" t="s">
        <v>6346</v>
      </c>
      <c r="D2958" s="139" t="s">
        <v>754</v>
      </c>
      <c r="E2958" s="139" t="s">
        <v>755</v>
      </c>
    </row>
    <row r="2959" spans="2:5" x14ac:dyDescent="0.25">
      <c r="B2959" s="139" t="s">
        <v>6347</v>
      </c>
      <c r="C2959" s="141" t="s">
        <v>6348</v>
      </c>
      <c r="D2959" s="139" t="s">
        <v>598</v>
      </c>
      <c r="E2959" s="139" t="s">
        <v>599</v>
      </c>
    </row>
    <row r="2960" spans="2:5" x14ac:dyDescent="0.25">
      <c r="B2960" s="139" t="s">
        <v>6349</v>
      </c>
      <c r="C2960" s="141" t="s">
        <v>6350</v>
      </c>
      <c r="D2960" s="139" t="s">
        <v>598</v>
      </c>
      <c r="E2960" s="139" t="s">
        <v>599</v>
      </c>
    </row>
    <row r="2961" spans="2:5" x14ac:dyDescent="0.25">
      <c r="B2961" s="139" t="s">
        <v>6351</v>
      </c>
      <c r="C2961" s="141" t="s">
        <v>6352</v>
      </c>
      <c r="D2961" s="139" t="s">
        <v>598</v>
      </c>
      <c r="E2961" s="139" t="s">
        <v>599</v>
      </c>
    </row>
    <row r="2962" spans="2:5" x14ac:dyDescent="0.25">
      <c r="B2962" s="139" t="s">
        <v>6353</v>
      </c>
      <c r="C2962" s="141" t="s">
        <v>6354</v>
      </c>
      <c r="D2962" s="139" t="s">
        <v>598</v>
      </c>
      <c r="E2962" s="139" t="s">
        <v>599</v>
      </c>
    </row>
    <row r="2963" spans="2:5" x14ac:dyDescent="0.25">
      <c r="B2963" s="139" t="s">
        <v>6355</v>
      </c>
      <c r="C2963" s="141" t="s">
        <v>6356</v>
      </c>
      <c r="D2963" s="139" t="s">
        <v>598</v>
      </c>
      <c r="E2963" s="139" t="s">
        <v>599</v>
      </c>
    </row>
    <row r="2964" spans="2:5" x14ac:dyDescent="0.25">
      <c r="B2964" s="139" t="s">
        <v>6357</v>
      </c>
      <c r="C2964" s="141" t="s">
        <v>6358</v>
      </c>
      <c r="D2964" s="139" t="s">
        <v>598</v>
      </c>
      <c r="E2964" s="139" t="s">
        <v>599</v>
      </c>
    </row>
    <row r="2965" spans="2:5" x14ac:dyDescent="0.25">
      <c r="B2965" s="139" t="s">
        <v>6359</v>
      </c>
      <c r="C2965" s="141" t="s">
        <v>6360</v>
      </c>
      <c r="D2965" s="139" t="s">
        <v>598</v>
      </c>
      <c r="E2965" s="139" t="s">
        <v>599</v>
      </c>
    </row>
    <row r="2966" spans="2:5" x14ac:dyDescent="0.25">
      <c r="B2966" s="139" t="s">
        <v>6361</v>
      </c>
      <c r="C2966" s="141" t="s">
        <v>6362</v>
      </c>
      <c r="D2966" s="139" t="s">
        <v>598</v>
      </c>
      <c r="E2966" s="139" t="s">
        <v>599</v>
      </c>
    </row>
    <row r="2967" spans="2:5" x14ac:dyDescent="0.25">
      <c r="B2967" s="139" t="s">
        <v>6363</v>
      </c>
      <c r="C2967" s="141" t="s">
        <v>6364</v>
      </c>
      <c r="D2967" s="139" t="s">
        <v>598</v>
      </c>
      <c r="E2967" s="139" t="s">
        <v>599</v>
      </c>
    </row>
    <row r="2968" spans="2:5" x14ac:dyDescent="0.25">
      <c r="B2968" s="139" t="s">
        <v>6365</v>
      </c>
      <c r="C2968" s="141" t="s">
        <v>6366</v>
      </c>
      <c r="D2968" s="139" t="s">
        <v>754</v>
      </c>
      <c r="E2968" s="139" t="s">
        <v>755</v>
      </c>
    </row>
    <row r="2969" spans="2:5" x14ac:dyDescent="0.25">
      <c r="B2969" s="139" t="s">
        <v>6367</v>
      </c>
      <c r="C2969" s="141" t="s">
        <v>6368</v>
      </c>
      <c r="D2969" s="139" t="s">
        <v>598</v>
      </c>
      <c r="E2969" s="139" t="s">
        <v>599</v>
      </c>
    </row>
    <row r="2970" spans="2:5" x14ac:dyDescent="0.25">
      <c r="B2970" s="139" t="s">
        <v>6369</v>
      </c>
      <c r="C2970" s="141" t="s">
        <v>6370</v>
      </c>
      <c r="D2970" s="139" t="s">
        <v>598</v>
      </c>
      <c r="E2970" s="139" t="s">
        <v>599</v>
      </c>
    </row>
    <row r="2971" spans="2:5" x14ac:dyDescent="0.25">
      <c r="B2971" s="139" t="s">
        <v>6371</v>
      </c>
      <c r="C2971" s="141" t="s">
        <v>6372</v>
      </c>
      <c r="D2971" s="139" t="s">
        <v>598</v>
      </c>
      <c r="E2971" s="139" t="s">
        <v>599</v>
      </c>
    </row>
    <row r="2972" spans="2:5" x14ac:dyDescent="0.25">
      <c r="B2972" s="139" t="s">
        <v>6373</v>
      </c>
      <c r="C2972" s="141" t="s">
        <v>6374</v>
      </c>
      <c r="D2972" s="139" t="s">
        <v>754</v>
      </c>
      <c r="E2972" s="139" t="s">
        <v>755</v>
      </c>
    </row>
    <row r="2973" spans="2:5" x14ac:dyDescent="0.25">
      <c r="B2973" s="139" t="s">
        <v>6375</v>
      </c>
      <c r="C2973" s="141" t="s">
        <v>6376</v>
      </c>
      <c r="D2973" s="139" t="s">
        <v>4658</v>
      </c>
      <c r="E2973" s="139" t="s">
        <v>4659</v>
      </c>
    </row>
    <row r="2974" spans="2:5" x14ac:dyDescent="0.25">
      <c r="B2974" s="139" t="s">
        <v>6377</v>
      </c>
      <c r="C2974" s="141" t="s">
        <v>6378</v>
      </c>
      <c r="D2974" s="139" t="s">
        <v>598</v>
      </c>
      <c r="E2974" s="139" t="s">
        <v>599</v>
      </c>
    </row>
    <row r="2975" spans="2:5" x14ac:dyDescent="0.25">
      <c r="B2975" s="139" t="s">
        <v>6379</v>
      </c>
      <c r="C2975" s="141" t="s">
        <v>6380</v>
      </c>
      <c r="D2975" s="139" t="s">
        <v>4421</v>
      </c>
      <c r="E2975" s="139" t="s">
        <v>4422</v>
      </c>
    </row>
    <row r="2976" spans="2:5" x14ac:dyDescent="0.25">
      <c r="B2976" s="139" t="s">
        <v>6381</v>
      </c>
      <c r="C2976" s="141" t="s">
        <v>6382</v>
      </c>
      <c r="D2976" s="139" t="s">
        <v>3318</v>
      </c>
      <c r="E2976" s="139" t="s">
        <v>3319</v>
      </c>
    </row>
    <row r="2977" spans="2:5" x14ac:dyDescent="0.25">
      <c r="B2977" s="139" t="s">
        <v>6383</v>
      </c>
      <c r="C2977" s="141" t="s">
        <v>6380</v>
      </c>
      <c r="D2977" s="139" t="s">
        <v>4421</v>
      </c>
      <c r="E2977" s="139" t="s">
        <v>4422</v>
      </c>
    </row>
    <row r="2978" spans="2:5" x14ac:dyDescent="0.25">
      <c r="B2978" s="139" t="s">
        <v>6384</v>
      </c>
      <c r="C2978" s="141" t="s">
        <v>6385</v>
      </c>
      <c r="D2978" s="139" t="s">
        <v>598</v>
      </c>
      <c r="E2978" s="139" t="s">
        <v>599</v>
      </c>
    </row>
    <row r="2979" spans="2:5" x14ac:dyDescent="0.25">
      <c r="B2979" s="139" t="s">
        <v>6386</v>
      </c>
      <c r="C2979" s="141" t="s">
        <v>6387</v>
      </c>
      <c r="D2979" s="139" t="s">
        <v>598</v>
      </c>
      <c r="E2979" s="139" t="s">
        <v>599</v>
      </c>
    </row>
    <row r="2980" spans="2:5" x14ac:dyDescent="0.25">
      <c r="B2980" s="139" t="s">
        <v>6388</v>
      </c>
      <c r="C2980" s="141" t="s">
        <v>6389</v>
      </c>
      <c r="D2980" s="139" t="s">
        <v>754</v>
      </c>
      <c r="E2980" s="139" t="s">
        <v>755</v>
      </c>
    </row>
    <row r="2981" spans="2:5" x14ac:dyDescent="0.25">
      <c r="B2981" s="139" t="s">
        <v>6390</v>
      </c>
      <c r="C2981" s="141" t="s">
        <v>6391</v>
      </c>
      <c r="D2981" s="139" t="s">
        <v>598</v>
      </c>
      <c r="E2981" s="139" t="s">
        <v>599</v>
      </c>
    </row>
    <row r="2982" spans="2:5" x14ac:dyDescent="0.25">
      <c r="B2982" s="139" t="s">
        <v>6392</v>
      </c>
      <c r="C2982" s="141" t="s">
        <v>6393</v>
      </c>
      <c r="D2982" s="139" t="s">
        <v>598</v>
      </c>
      <c r="E2982" s="139" t="s">
        <v>599</v>
      </c>
    </row>
    <row r="2983" spans="2:5" x14ac:dyDescent="0.25">
      <c r="B2983" s="139" t="s">
        <v>6394</v>
      </c>
      <c r="C2983" s="141" t="s">
        <v>6395</v>
      </c>
      <c r="D2983" s="139" t="s">
        <v>598</v>
      </c>
      <c r="E2983" s="139" t="s">
        <v>599</v>
      </c>
    </row>
    <row r="2984" spans="2:5" x14ac:dyDescent="0.25">
      <c r="B2984" s="139" t="s">
        <v>6396</v>
      </c>
      <c r="C2984" s="141" t="s">
        <v>6397</v>
      </c>
      <c r="D2984" s="139" t="s">
        <v>754</v>
      </c>
      <c r="E2984" s="139" t="s">
        <v>755</v>
      </c>
    </row>
    <row r="2985" spans="2:5" x14ac:dyDescent="0.25">
      <c r="B2985" s="139" t="s">
        <v>6398</v>
      </c>
      <c r="C2985" s="141" t="s">
        <v>6399</v>
      </c>
      <c r="D2985" s="139" t="s">
        <v>754</v>
      </c>
      <c r="E2985" s="139" t="s">
        <v>755</v>
      </c>
    </row>
    <row r="2986" spans="2:5" x14ac:dyDescent="0.25">
      <c r="B2986" s="139" t="s">
        <v>6400</v>
      </c>
      <c r="C2986" s="141" t="s">
        <v>6401</v>
      </c>
      <c r="D2986" s="139" t="s">
        <v>598</v>
      </c>
      <c r="E2986" s="139" t="s">
        <v>599</v>
      </c>
    </row>
    <row r="2987" spans="2:5" x14ac:dyDescent="0.25">
      <c r="B2987" s="139" t="s">
        <v>6402</v>
      </c>
      <c r="C2987" s="141" t="s">
        <v>6403</v>
      </c>
      <c r="D2987" s="139" t="s">
        <v>598</v>
      </c>
      <c r="E2987" s="139" t="s">
        <v>599</v>
      </c>
    </row>
    <row r="2988" spans="2:5" x14ac:dyDescent="0.25">
      <c r="B2988" s="139" t="s">
        <v>6404</v>
      </c>
      <c r="C2988" s="141" t="s">
        <v>6405</v>
      </c>
      <c r="D2988" s="139" t="s">
        <v>4421</v>
      </c>
      <c r="E2988" s="139" t="s">
        <v>4422</v>
      </c>
    </row>
    <row r="2989" spans="2:5" x14ac:dyDescent="0.25">
      <c r="B2989" s="139" t="s">
        <v>6406</v>
      </c>
      <c r="C2989" s="141" t="s">
        <v>6380</v>
      </c>
      <c r="D2989" s="139" t="s">
        <v>4421</v>
      </c>
      <c r="E2989" s="139" t="s">
        <v>4422</v>
      </c>
    </row>
    <row r="2990" spans="2:5" x14ac:dyDescent="0.25">
      <c r="B2990" s="139" t="s">
        <v>6407</v>
      </c>
      <c r="C2990" s="141" t="s">
        <v>6380</v>
      </c>
      <c r="D2990" s="139" t="s">
        <v>4421</v>
      </c>
      <c r="E2990" s="139" t="s">
        <v>4422</v>
      </c>
    </row>
    <row r="2991" spans="2:5" x14ac:dyDescent="0.25">
      <c r="B2991" s="139" t="s">
        <v>6408</v>
      </c>
      <c r="C2991" s="141" t="s">
        <v>6409</v>
      </c>
      <c r="D2991" s="139" t="s">
        <v>598</v>
      </c>
      <c r="E2991" s="139" t="s">
        <v>599</v>
      </c>
    </row>
    <row r="2992" spans="2:5" x14ac:dyDescent="0.25">
      <c r="B2992" s="139" t="s">
        <v>6410</v>
      </c>
      <c r="C2992" s="141" t="s">
        <v>6380</v>
      </c>
      <c r="D2992" s="139" t="s">
        <v>4421</v>
      </c>
      <c r="E2992" s="139" t="s">
        <v>4422</v>
      </c>
    </row>
    <row r="2993" spans="2:5" x14ac:dyDescent="0.25">
      <c r="B2993" s="139" t="s">
        <v>6411</v>
      </c>
      <c r="C2993" s="141" t="s">
        <v>6412</v>
      </c>
      <c r="D2993" s="139" t="s">
        <v>598</v>
      </c>
      <c r="E2993" s="139" t="s">
        <v>599</v>
      </c>
    </row>
    <row r="2994" spans="2:5" x14ac:dyDescent="0.25">
      <c r="B2994" s="139" t="s">
        <v>6413</v>
      </c>
      <c r="C2994" s="141" t="s">
        <v>6414</v>
      </c>
      <c r="D2994" s="139" t="s">
        <v>598</v>
      </c>
      <c r="E2994" s="139" t="s">
        <v>599</v>
      </c>
    </row>
    <row r="2995" spans="2:5" x14ac:dyDescent="0.25">
      <c r="B2995" s="139" t="s">
        <v>6415</v>
      </c>
      <c r="C2995" s="141" t="s">
        <v>1564</v>
      </c>
      <c r="D2995" s="139" t="s">
        <v>598</v>
      </c>
      <c r="E2995" s="139" t="s">
        <v>599</v>
      </c>
    </row>
    <row r="2996" spans="2:5" x14ac:dyDescent="0.25">
      <c r="B2996" s="139" t="s">
        <v>6416</v>
      </c>
      <c r="C2996" s="141" t="s">
        <v>6380</v>
      </c>
      <c r="D2996" s="139" t="s">
        <v>4421</v>
      </c>
      <c r="E2996" s="139" t="s">
        <v>4422</v>
      </c>
    </row>
    <row r="2997" spans="2:5" x14ac:dyDescent="0.25">
      <c r="B2997" s="139" t="s">
        <v>6417</v>
      </c>
      <c r="C2997" s="141" t="s">
        <v>6418</v>
      </c>
      <c r="D2997" s="139" t="s">
        <v>754</v>
      </c>
      <c r="E2997" s="139" t="s">
        <v>755</v>
      </c>
    </row>
    <row r="2998" spans="2:5" x14ac:dyDescent="0.25">
      <c r="B2998" s="139" t="s">
        <v>6419</v>
      </c>
      <c r="C2998" s="141" t="s">
        <v>6380</v>
      </c>
      <c r="D2998" s="139" t="s">
        <v>4421</v>
      </c>
      <c r="E2998" s="139" t="s">
        <v>4422</v>
      </c>
    </row>
    <row r="2999" spans="2:5" x14ac:dyDescent="0.25">
      <c r="B2999" s="139" t="s">
        <v>6420</v>
      </c>
      <c r="C2999" s="141" t="s">
        <v>6421</v>
      </c>
      <c r="D2999" s="139" t="s">
        <v>598</v>
      </c>
      <c r="E2999" s="139" t="s">
        <v>599</v>
      </c>
    </row>
    <row r="3000" spans="2:5" x14ac:dyDescent="0.25">
      <c r="B3000" s="139" t="s">
        <v>6422</v>
      </c>
      <c r="C3000" s="141" t="s">
        <v>6380</v>
      </c>
      <c r="D3000" s="139" t="s">
        <v>4421</v>
      </c>
      <c r="E3000" s="139" t="s">
        <v>4422</v>
      </c>
    </row>
    <row r="3001" spans="2:5" x14ac:dyDescent="0.25">
      <c r="B3001" s="139" t="s">
        <v>6423</v>
      </c>
      <c r="C3001" s="141" t="s">
        <v>6380</v>
      </c>
      <c r="D3001" s="139" t="s">
        <v>4421</v>
      </c>
      <c r="E3001" s="139" t="s">
        <v>4422</v>
      </c>
    </row>
    <row r="3002" spans="2:5" x14ac:dyDescent="0.25">
      <c r="B3002" s="139" t="s">
        <v>6424</v>
      </c>
      <c r="C3002" s="141" t="s">
        <v>6425</v>
      </c>
      <c r="D3002" s="139" t="s">
        <v>598</v>
      </c>
      <c r="E3002" s="139" t="s">
        <v>599</v>
      </c>
    </row>
    <row r="3003" spans="2:5" x14ac:dyDescent="0.25">
      <c r="B3003" s="139" t="s">
        <v>6426</v>
      </c>
      <c r="C3003" s="141" t="s">
        <v>6427</v>
      </c>
      <c r="D3003" s="139" t="s">
        <v>598</v>
      </c>
      <c r="E3003" s="139" t="s">
        <v>599</v>
      </c>
    </row>
    <row r="3004" spans="2:5" x14ac:dyDescent="0.25">
      <c r="B3004" s="139" t="s">
        <v>6428</v>
      </c>
      <c r="C3004" s="141" t="s">
        <v>6429</v>
      </c>
      <c r="D3004" s="139" t="s">
        <v>598</v>
      </c>
      <c r="E3004" s="139" t="s">
        <v>599</v>
      </c>
    </row>
    <row r="3005" spans="2:5" x14ac:dyDescent="0.25">
      <c r="B3005" s="139" t="s">
        <v>6430</v>
      </c>
      <c r="C3005" s="141" t="s">
        <v>6431</v>
      </c>
      <c r="D3005" s="139" t="s">
        <v>598</v>
      </c>
      <c r="E3005" s="139" t="s">
        <v>599</v>
      </c>
    </row>
    <row r="3006" spans="2:5" x14ac:dyDescent="0.25">
      <c r="B3006" s="139" t="s">
        <v>6432</v>
      </c>
      <c r="C3006" s="141" t="s">
        <v>6433</v>
      </c>
      <c r="D3006" s="139" t="s">
        <v>598</v>
      </c>
      <c r="E3006" s="139" t="s">
        <v>599</v>
      </c>
    </row>
    <row r="3007" spans="2:5" x14ac:dyDescent="0.25">
      <c r="B3007" s="139" t="s">
        <v>6434</v>
      </c>
      <c r="C3007" s="141" t="s">
        <v>6380</v>
      </c>
      <c r="D3007" s="139" t="s">
        <v>4421</v>
      </c>
      <c r="E3007" s="139" t="s">
        <v>4422</v>
      </c>
    </row>
    <row r="3008" spans="2:5" x14ac:dyDescent="0.25">
      <c r="B3008" s="139" t="s">
        <v>6435</v>
      </c>
      <c r="C3008" s="141" t="s">
        <v>6380</v>
      </c>
      <c r="D3008" s="139" t="s">
        <v>4421</v>
      </c>
      <c r="E3008" s="139" t="s">
        <v>4422</v>
      </c>
    </row>
    <row r="3009" spans="2:5" x14ac:dyDescent="0.25">
      <c r="B3009" s="139" t="s">
        <v>6436</v>
      </c>
      <c r="C3009" s="141" t="s">
        <v>6437</v>
      </c>
      <c r="D3009" s="139" t="s">
        <v>1004</v>
      </c>
      <c r="E3009" s="139" t="s">
        <v>1005</v>
      </c>
    </row>
    <row r="3010" spans="2:5" x14ac:dyDescent="0.25">
      <c r="B3010" s="139" t="s">
        <v>6438</v>
      </c>
      <c r="C3010" s="141" t="s">
        <v>6380</v>
      </c>
      <c r="D3010" s="139" t="s">
        <v>4421</v>
      </c>
      <c r="E3010" s="139" t="s">
        <v>4422</v>
      </c>
    </row>
    <row r="3011" spans="2:5" x14ac:dyDescent="0.25">
      <c r="B3011" s="139" t="s">
        <v>6439</v>
      </c>
      <c r="C3011" s="141" t="s">
        <v>6440</v>
      </c>
      <c r="D3011" s="139" t="s">
        <v>754</v>
      </c>
      <c r="E3011" s="139" t="s">
        <v>755</v>
      </c>
    </row>
    <row r="3012" spans="2:5" x14ac:dyDescent="0.25">
      <c r="B3012" s="139" t="s">
        <v>6441</v>
      </c>
      <c r="C3012" s="141" t="s">
        <v>6380</v>
      </c>
      <c r="D3012" s="139" t="s">
        <v>4421</v>
      </c>
      <c r="E3012" s="139" t="s">
        <v>4422</v>
      </c>
    </row>
    <row r="3013" spans="2:5" x14ac:dyDescent="0.25">
      <c r="B3013" s="139" t="s">
        <v>6442</v>
      </c>
      <c r="C3013" s="141" t="s">
        <v>6380</v>
      </c>
      <c r="D3013" s="139" t="s">
        <v>4421</v>
      </c>
      <c r="E3013" s="139" t="s">
        <v>4422</v>
      </c>
    </row>
    <row r="3014" spans="2:5" x14ac:dyDescent="0.25">
      <c r="B3014" s="139" t="s">
        <v>6443</v>
      </c>
      <c r="C3014" s="141" t="s">
        <v>6380</v>
      </c>
      <c r="D3014" s="139" t="s">
        <v>4421</v>
      </c>
      <c r="E3014" s="139" t="s">
        <v>4422</v>
      </c>
    </row>
    <row r="3015" spans="2:5" x14ac:dyDescent="0.25">
      <c r="B3015" s="139" t="s">
        <v>6444</v>
      </c>
      <c r="C3015" s="141" t="s">
        <v>6380</v>
      </c>
      <c r="D3015" s="139" t="s">
        <v>4421</v>
      </c>
      <c r="E3015" s="139" t="s">
        <v>4422</v>
      </c>
    </row>
    <row r="3016" spans="2:5" x14ac:dyDescent="0.25">
      <c r="B3016" s="139" t="s">
        <v>6445</v>
      </c>
      <c r="C3016" s="141" t="s">
        <v>6380</v>
      </c>
      <c r="D3016" s="139" t="s">
        <v>4421</v>
      </c>
      <c r="E3016" s="139" t="s">
        <v>4422</v>
      </c>
    </row>
    <row r="3017" spans="2:5" x14ac:dyDescent="0.25">
      <c r="B3017" s="139" t="s">
        <v>6446</v>
      </c>
      <c r="C3017" s="141" t="s">
        <v>6380</v>
      </c>
      <c r="D3017" s="139" t="s">
        <v>4421</v>
      </c>
      <c r="E3017" s="139" t="s">
        <v>4422</v>
      </c>
    </row>
    <row r="3018" spans="2:5" x14ac:dyDescent="0.25">
      <c r="B3018" s="139" t="s">
        <v>6447</v>
      </c>
      <c r="C3018" s="141" t="s">
        <v>6380</v>
      </c>
      <c r="D3018" s="139" t="s">
        <v>4421</v>
      </c>
      <c r="E3018" s="139" t="s">
        <v>4422</v>
      </c>
    </row>
    <row r="3019" spans="2:5" x14ac:dyDescent="0.25">
      <c r="B3019" s="139" t="s">
        <v>6448</v>
      </c>
      <c r="C3019" s="141" t="s">
        <v>6380</v>
      </c>
      <c r="D3019" s="139" t="s">
        <v>4421</v>
      </c>
      <c r="E3019" s="139" t="s">
        <v>4422</v>
      </c>
    </row>
    <row r="3020" spans="2:5" x14ac:dyDescent="0.25">
      <c r="B3020" s="139" t="s">
        <v>6449</v>
      </c>
      <c r="C3020" s="141" t="s">
        <v>6380</v>
      </c>
      <c r="D3020" s="139" t="s">
        <v>4421</v>
      </c>
      <c r="E3020" s="139" t="s">
        <v>4422</v>
      </c>
    </row>
    <row r="3021" spans="2:5" x14ac:dyDescent="0.25">
      <c r="B3021" s="139" t="s">
        <v>6450</v>
      </c>
      <c r="C3021" s="141" t="s">
        <v>6451</v>
      </c>
      <c r="D3021" s="139" t="s">
        <v>598</v>
      </c>
      <c r="E3021" s="139" t="s">
        <v>599</v>
      </c>
    </row>
    <row r="3022" spans="2:5" x14ac:dyDescent="0.25">
      <c r="B3022" s="139" t="s">
        <v>6452</v>
      </c>
      <c r="C3022" s="141" t="s">
        <v>6453</v>
      </c>
      <c r="D3022" s="139" t="s">
        <v>598</v>
      </c>
      <c r="E3022" s="139" t="s">
        <v>599</v>
      </c>
    </row>
    <row r="3023" spans="2:5" x14ac:dyDescent="0.25">
      <c r="B3023" s="139" t="s">
        <v>6454</v>
      </c>
      <c r="C3023" s="141" t="s">
        <v>6455</v>
      </c>
      <c r="D3023" s="139" t="s">
        <v>598</v>
      </c>
      <c r="E3023" s="139" t="s">
        <v>599</v>
      </c>
    </row>
    <row r="3024" spans="2:5" x14ac:dyDescent="0.25">
      <c r="B3024" s="139" t="s">
        <v>6456</v>
      </c>
      <c r="C3024" s="141" t="s">
        <v>6457</v>
      </c>
      <c r="D3024" s="139" t="s">
        <v>598</v>
      </c>
      <c r="E3024" s="139" t="s">
        <v>599</v>
      </c>
    </row>
    <row r="3025" spans="2:5" x14ac:dyDescent="0.25">
      <c r="B3025" s="139" t="s">
        <v>6458</v>
      </c>
      <c r="C3025" s="141" t="s">
        <v>6459</v>
      </c>
      <c r="D3025" s="139" t="s">
        <v>598</v>
      </c>
      <c r="E3025" s="139" t="s">
        <v>599</v>
      </c>
    </row>
    <row r="3026" spans="2:5" x14ac:dyDescent="0.25">
      <c r="B3026" s="139" t="s">
        <v>6460</v>
      </c>
      <c r="C3026" s="141" t="s">
        <v>5863</v>
      </c>
      <c r="D3026" s="139" t="s">
        <v>598</v>
      </c>
      <c r="E3026" s="139" t="s">
        <v>599</v>
      </c>
    </row>
    <row r="3027" spans="2:5" x14ac:dyDescent="0.25">
      <c r="B3027" s="139" t="s">
        <v>6461</v>
      </c>
      <c r="C3027" s="141" t="s">
        <v>6462</v>
      </c>
      <c r="D3027" s="139" t="s">
        <v>598</v>
      </c>
      <c r="E3027" s="139" t="s">
        <v>599</v>
      </c>
    </row>
    <row r="3028" spans="2:5" x14ac:dyDescent="0.25">
      <c r="B3028" s="139" t="s">
        <v>6463</v>
      </c>
      <c r="C3028" s="141" t="s">
        <v>5863</v>
      </c>
      <c r="D3028" s="139" t="s">
        <v>598</v>
      </c>
      <c r="E3028" s="139" t="s">
        <v>599</v>
      </c>
    </row>
    <row r="3029" spans="2:5" x14ac:dyDescent="0.25">
      <c r="B3029" s="139" t="s">
        <v>6464</v>
      </c>
      <c r="C3029" s="141" t="s">
        <v>6462</v>
      </c>
      <c r="D3029" s="139" t="s">
        <v>598</v>
      </c>
      <c r="E3029" s="139" t="s">
        <v>599</v>
      </c>
    </row>
    <row r="3030" spans="2:5" x14ac:dyDescent="0.25">
      <c r="B3030" s="139" t="s">
        <v>6465</v>
      </c>
      <c r="C3030" s="141" t="s">
        <v>5863</v>
      </c>
      <c r="D3030" s="139" t="s">
        <v>598</v>
      </c>
      <c r="E3030" s="139" t="s">
        <v>599</v>
      </c>
    </row>
    <row r="3031" spans="2:5" x14ac:dyDescent="0.25">
      <c r="B3031" s="139" t="s">
        <v>6466</v>
      </c>
      <c r="C3031" s="141" t="s">
        <v>6462</v>
      </c>
      <c r="D3031" s="139" t="s">
        <v>598</v>
      </c>
      <c r="E3031" s="139" t="s">
        <v>599</v>
      </c>
    </row>
    <row r="3032" spans="2:5" x14ac:dyDescent="0.25">
      <c r="B3032" s="139" t="s">
        <v>6467</v>
      </c>
      <c r="C3032" s="141" t="s">
        <v>5863</v>
      </c>
      <c r="D3032" s="139" t="s">
        <v>598</v>
      </c>
      <c r="E3032" s="139" t="s">
        <v>599</v>
      </c>
    </row>
    <row r="3033" spans="2:5" x14ac:dyDescent="0.25">
      <c r="B3033" s="139" t="s">
        <v>6468</v>
      </c>
      <c r="C3033" s="141" t="s">
        <v>6462</v>
      </c>
      <c r="D3033" s="139" t="s">
        <v>598</v>
      </c>
      <c r="E3033" s="139" t="s">
        <v>599</v>
      </c>
    </row>
    <row r="3034" spans="2:5" x14ac:dyDescent="0.25">
      <c r="B3034" s="139" t="s">
        <v>6469</v>
      </c>
      <c r="C3034" s="141" t="s">
        <v>5863</v>
      </c>
      <c r="D3034" s="139" t="s">
        <v>598</v>
      </c>
      <c r="E3034" s="139" t="s">
        <v>599</v>
      </c>
    </row>
    <row r="3035" spans="2:5" x14ac:dyDescent="0.25">
      <c r="B3035" s="139" t="s">
        <v>6470</v>
      </c>
      <c r="C3035" s="141" t="s">
        <v>6462</v>
      </c>
      <c r="D3035" s="139" t="s">
        <v>598</v>
      </c>
      <c r="E3035" s="139" t="s">
        <v>599</v>
      </c>
    </row>
    <row r="3036" spans="2:5" x14ac:dyDescent="0.25">
      <c r="B3036" s="139" t="s">
        <v>6471</v>
      </c>
      <c r="C3036" s="141" t="s">
        <v>6472</v>
      </c>
      <c r="D3036" s="139" t="s">
        <v>754</v>
      </c>
      <c r="E3036" s="139" t="s">
        <v>755</v>
      </c>
    </row>
    <row r="3037" spans="2:5" x14ac:dyDescent="0.25">
      <c r="B3037" s="139" t="s">
        <v>6473</v>
      </c>
      <c r="C3037" s="141" t="s">
        <v>6474</v>
      </c>
      <c r="D3037" s="139" t="s">
        <v>1004</v>
      </c>
      <c r="E3037" s="139" t="s">
        <v>1005</v>
      </c>
    </row>
    <row r="3038" spans="2:5" x14ac:dyDescent="0.25">
      <c r="B3038" s="139" t="s">
        <v>6475</v>
      </c>
      <c r="C3038" s="141" t="s">
        <v>5863</v>
      </c>
      <c r="D3038" s="139" t="s">
        <v>598</v>
      </c>
      <c r="E3038" s="139" t="s">
        <v>599</v>
      </c>
    </row>
    <row r="3039" spans="2:5" x14ac:dyDescent="0.25">
      <c r="B3039" s="139" t="s">
        <v>6476</v>
      </c>
      <c r="C3039" s="141" t="s">
        <v>6462</v>
      </c>
      <c r="D3039" s="139" t="s">
        <v>598</v>
      </c>
      <c r="E3039" s="139" t="s">
        <v>599</v>
      </c>
    </row>
    <row r="3040" spans="2:5" x14ac:dyDescent="0.25">
      <c r="B3040" s="139" t="s">
        <v>6477</v>
      </c>
      <c r="C3040" s="141" t="s">
        <v>5863</v>
      </c>
      <c r="D3040" s="139" t="s">
        <v>598</v>
      </c>
      <c r="E3040" s="139" t="s">
        <v>599</v>
      </c>
    </row>
    <row r="3041" spans="2:5" x14ac:dyDescent="0.25">
      <c r="B3041" s="139" t="s">
        <v>6478</v>
      </c>
      <c r="C3041" s="141" t="s">
        <v>6462</v>
      </c>
      <c r="D3041" s="139" t="s">
        <v>598</v>
      </c>
      <c r="E3041" s="139" t="s">
        <v>599</v>
      </c>
    </row>
    <row r="3042" spans="2:5" x14ac:dyDescent="0.25">
      <c r="B3042" s="139" t="s">
        <v>6479</v>
      </c>
      <c r="C3042" s="141" t="s">
        <v>5863</v>
      </c>
      <c r="D3042" s="139" t="s">
        <v>598</v>
      </c>
      <c r="E3042" s="139" t="s">
        <v>599</v>
      </c>
    </row>
    <row r="3043" spans="2:5" x14ac:dyDescent="0.25">
      <c r="B3043" s="139" t="s">
        <v>6480</v>
      </c>
      <c r="C3043" s="141" t="s">
        <v>6462</v>
      </c>
      <c r="D3043" s="139" t="s">
        <v>598</v>
      </c>
      <c r="E3043" s="139" t="s">
        <v>599</v>
      </c>
    </row>
    <row r="3044" spans="2:5" x14ac:dyDescent="0.25">
      <c r="B3044" s="139" t="s">
        <v>6481</v>
      </c>
      <c r="C3044" s="141" t="s">
        <v>5863</v>
      </c>
      <c r="D3044" s="139" t="s">
        <v>598</v>
      </c>
      <c r="E3044" s="139" t="s">
        <v>599</v>
      </c>
    </row>
    <row r="3045" spans="2:5" x14ac:dyDescent="0.25">
      <c r="B3045" s="139" t="s">
        <v>6482</v>
      </c>
      <c r="C3045" s="141" t="s">
        <v>6462</v>
      </c>
      <c r="D3045" s="139" t="s">
        <v>598</v>
      </c>
      <c r="E3045" s="139" t="s">
        <v>599</v>
      </c>
    </row>
    <row r="3046" spans="2:5" x14ac:dyDescent="0.25">
      <c r="B3046" s="139" t="s">
        <v>6483</v>
      </c>
      <c r="C3046" s="141" t="s">
        <v>5863</v>
      </c>
      <c r="D3046" s="139" t="s">
        <v>598</v>
      </c>
      <c r="E3046" s="139" t="s">
        <v>599</v>
      </c>
    </row>
    <row r="3047" spans="2:5" x14ac:dyDescent="0.25">
      <c r="B3047" s="139" t="s">
        <v>6484</v>
      </c>
      <c r="C3047" s="141" t="s">
        <v>6462</v>
      </c>
      <c r="D3047" s="139" t="s">
        <v>598</v>
      </c>
      <c r="E3047" s="139" t="s">
        <v>599</v>
      </c>
    </row>
    <row r="3048" spans="2:5" x14ac:dyDescent="0.25">
      <c r="B3048" s="139" t="s">
        <v>6485</v>
      </c>
      <c r="C3048" s="141" t="s">
        <v>5863</v>
      </c>
      <c r="D3048" s="139" t="s">
        <v>598</v>
      </c>
      <c r="E3048" s="139" t="s">
        <v>599</v>
      </c>
    </row>
    <row r="3049" spans="2:5" x14ac:dyDescent="0.25">
      <c r="B3049" s="139" t="s">
        <v>6486</v>
      </c>
      <c r="C3049" s="141" t="s">
        <v>6462</v>
      </c>
      <c r="D3049" s="139" t="s">
        <v>598</v>
      </c>
      <c r="E3049" s="139" t="s">
        <v>599</v>
      </c>
    </row>
    <row r="3050" spans="2:5" x14ac:dyDescent="0.25">
      <c r="B3050" s="139" t="s">
        <v>6487</v>
      </c>
      <c r="C3050" s="141" t="s">
        <v>5863</v>
      </c>
      <c r="D3050" s="139" t="s">
        <v>598</v>
      </c>
      <c r="E3050" s="139" t="s">
        <v>599</v>
      </c>
    </row>
    <row r="3051" spans="2:5" x14ac:dyDescent="0.25">
      <c r="B3051" s="139" t="s">
        <v>6488</v>
      </c>
      <c r="C3051" s="141" t="s">
        <v>6462</v>
      </c>
      <c r="D3051" s="139" t="s">
        <v>598</v>
      </c>
      <c r="E3051" s="139" t="s">
        <v>599</v>
      </c>
    </row>
    <row r="3052" spans="2:5" x14ac:dyDescent="0.25">
      <c r="B3052" s="139" t="s">
        <v>6489</v>
      </c>
      <c r="C3052" s="141" t="s">
        <v>5863</v>
      </c>
      <c r="D3052" s="139" t="s">
        <v>598</v>
      </c>
      <c r="E3052" s="139" t="s">
        <v>599</v>
      </c>
    </row>
    <row r="3053" spans="2:5" x14ac:dyDescent="0.25">
      <c r="B3053" s="139" t="s">
        <v>6490</v>
      </c>
      <c r="C3053" s="141" t="s">
        <v>6462</v>
      </c>
      <c r="D3053" s="139" t="s">
        <v>598</v>
      </c>
      <c r="E3053" s="139" t="s">
        <v>599</v>
      </c>
    </row>
    <row r="3054" spans="2:5" x14ac:dyDescent="0.25">
      <c r="B3054" s="139" t="s">
        <v>6491</v>
      </c>
      <c r="C3054" s="141" t="s">
        <v>5863</v>
      </c>
      <c r="D3054" s="139" t="s">
        <v>598</v>
      </c>
      <c r="E3054" s="139" t="s">
        <v>599</v>
      </c>
    </row>
    <row r="3055" spans="2:5" x14ac:dyDescent="0.25">
      <c r="B3055" s="139" t="s">
        <v>6492</v>
      </c>
      <c r="C3055" s="141" t="s">
        <v>6462</v>
      </c>
      <c r="D3055" s="139" t="s">
        <v>598</v>
      </c>
      <c r="E3055" s="139" t="s">
        <v>599</v>
      </c>
    </row>
    <row r="3056" spans="2:5" x14ac:dyDescent="0.25">
      <c r="B3056" s="139" t="s">
        <v>6493</v>
      </c>
      <c r="C3056" s="141" t="s">
        <v>6494</v>
      </c>
      <c r="D3056" s="139" t="s">
        <v>598</v>
      </c>
      <c r="E3056" s="139" t="s">
        <v>599</v>
      </c>
    </row>
    <row r="3057" spans="2:5" x14ac:dyDescent="0.25">
      <c r="B3057" s="139" t="s">
        <v>6495</v>
      </c>
      <c r="C3057" s="141" t="s">
        <v>6380</v>
      </c>
      <c r="D3057" s="139" t="s">
        <v>4421</v>
      </c>
      <c r="E3057" s="139" t="s">
        <v>4422</v>
      </c>
    </row>
    <row r="3058" spans="2:5" x14ac:dyDescent="0.25">
      <c r="B3058" s="139" t="s">
        <v>6496</v>
      </c>
      <c r="C3058" s="141" t="s">
        <v>6380</v>
      </c>
      <c r="D3058" s="139" t="s">
        <v>4421</v>
      </c>
      <c r="E3058" s="139" t="s">
        <v>4422</v>
      </c>
    </row>
    <row r="3059" spans="2:5" x14ac:dyDescent="0.25">
      <c r="B3059" s="139" t="s">
        <v>6497</v>
      </c>
      <c r="C3059" s="141" t="s">
        <v>6498</v>
      </c>
      <c r="D3059" s="139" t="s">
        <v>598</v>
      </c>
      <c r="E3059" s="139" t="s">
        <v>599</v>
      </c>
    </row>
    <row r="3060" spans="2:5" x14ac:dyDescent="0.25">
      <c r="B3060" s="139" t="s">
        <v>6499</v>
      </c>
      <c r="C3060" s="141" t="s">
        <v>6380</v>
      </c>
      <c r="D3060" s="139" t="s">
        <v>4421</v>
      </c>
      <c r="E3060" s="139" t="s">
        <v>4422</v>
      </c>
    </row>
    <row r="3061" spans="2:5" x14ac:dyDescent="0.25">
      <c r="B3061" s="139" t="s">
        <v>6500</v>
      </c>
      <c r="C3061" s="141" t="s">
        <v>6380</v>
      </c>
      <c r="D3061" s="139" t="s">
        <v>4421</v>
      </c>
      <c r="E3061" s="139" t="s">
        <v>4422</v>
      </c>
    </row>
    <row r="3062" spans="2:5" x14ac:dyDescent="0.25">
      <c r="B3062" s="139" t="s">
        <v>6501</v>
      </c>
      <c r="C3062" s="141" t="s">
        <v>5863</v>
      </c>
      <c r="D3062" s="139" t="s">
        <v>598</v>
      </c>
      <c r="E3062" s="139" t="s">
        <v>599</v>
      </c>
    </row>
    <row r="3063" spans="2:5" x14ac:dyDescent="0.25">
      <c r="B3063" s="139" t="s">
        <v>6502</v>
      </c>
      <c r="C3063" s="141" t="s">
        <v>6462</v>
      </c>
      <c r="D3063" s="139" t="s">
        <v>598</v>
      </c>
      <c r="E3063" s="139" t="s">
        <v>599</v>
      </c>
    </row>
    <row r="3064" spans="2:5" x14ac:dyDescent="0.25">
      <c r="B3064" s="139" t="s">
        <v>6503</v>
      </c>
      <c r="C3064" s="141" t="s">
        <v>6380</v>
      </c>
      <c r="D3064" s="139" t="s">
        <v>4421</v>
      </c>
      <c r="E3064" s="139" t="s">
        <v>4422</v>
      </c>
    </row>
    <row r="3065" spans="2:5" x14ac:dyDescent="0.25">
      <c r="B3065" s="139" t="s">
        <v>6504</v>
      </c>
      <c r="C3065" s="141" t="s">
        <v>6380</v>
      </c>
      <c r="D3065" s="139" t="s">
        <v>4421</v>
      </c>
      <c r="E3065" s="139" t="s">
        <v>4422</v>
      </c>
    </row>
    <row r="3066" spans="2:5" x14ac:dyDescent="0.25">
      <c r="B3066" s="139" t="s">
        <v>6505</v>
      </c>
      <c r="C3066" s="141" t="s">
        <v>6506</v>
      </c>
      <c r="D3066" s="139" t="s">
        <v>598</v>
      </c>
      <c r="E3066" s="139" t="s">
        <v>599</v>
      </c>
    </row>
    <row r="3067" spans="2:5" x14ac:dyDescent="0.25">
      <c r="B3067" s="139" t="s">
        <v>6507</v>
      </c>
      <c r="C3067" s="141" t="s">
        <v>6508</v>
      </c>
      <c r="D3067" s="139" t="s">
        <v>598</v>
      </c>
      <c r="E3067" s="139" t="s">
        <v>599</v>
      </c>
    </row>
    <row r="3068" spans="2:5" x14ac:dyDescent="0.25">
      <c r="B3068" s="139" t="s">
        <v>6509</v>
      </c>
      <c r="C3068" s="141" t="s">
        <v>6510</v>
      </c>
      <c r="D3068" s="139" t="s">
        <v>598</v>
      </c>
      <c r="E3068" s="139" t="s">
        <v>599</v>
      </c>
    </row>
    <row r="3069" spans="2:5" x14ac:dyDescent="0.25">
      <c r="B3069" s="139" t="s">
        <v>6511</v>
      </c>
      <c r="C3069" s="141" t="s">
        <v>6380</v>
      </c>
      <c r="D3069" s="139" t="s">
        <v>4421</v>
      </c>
      <c r="E3069" s="139" t="s">
        <v>4422</v>
      </c>
    </row>
    <row r="3070" spans="2:5" x14ac:dyDescent="0.25">
      <c r="B3070" s="139" t="s">
        <v>6512</v>
      </c>
      <c r="C3070" s="141" t="s">
        <v>6380</v>
      </c>
      <c r="D3070" s="139" t="s">
        <v>4421</v>
      </c>
      <c r="E3070" s="139" t="s">
        <v>4422</v>
      </c>
    </row>
    <row r="3071" spans="2:5" x14ac:dyDescent="0.25">
      <c r="B3071" s="139" t="s">
        <v>6513</v>
      </c>
      <c r="C3071" s="141" t="s">
        <v>6380</v>
      </c>
      <c r="D3071" s="139" t="s">
        <v>4421</v>
      </c>
      <c r="E3071" s="139" t="s">
        <v>4422</v>
      </c>
    </row>
    <row r="3072" spans="2:5" x14ac:dyDescent="0.25">
      <c r="B3072" s="139" t="s">
        <v>6514</v>
      </c>
      <c r="C3072" s="141" t="s">
        <v>6515</v>
      </c>
      <c r="D3072" s="139" t="s">
        <v>598</v>
      </c>
      <c r="E3072" s="139" t="s">
        <v>599</v>
      </c>
    </row>
    <row r="3073" spans="2:5" x14ac:dyDescent="0.25">
      <c r="B3073" s="139" t="s">
        <v>6516</v>
      </c>
      <c r="C3073" s="141" t="s">
        <v>6462</v>
      </c>
      <c r="D3073" s="139" t="s">
        <v>598</v>
      </c>
      <c r="E3073" s="139" t="s">
        <v>599</v>
      </c>
    </row>
    <row r="3074" spans="2:5" x14ac:dyDescent="0.25">
      <c r="B3074" s="139" t="s">
        <v>6517</v>
      </c>
      <c r="C3074" s="141" t="s">
        <v>6518</v>
      </c>
      <c r="D3074" s="139" t="s">
        <v>4421</v>
      </c>
      <c r="E3074" s="139" t="s">
        <v>4422</v>
      </c>
    </row>
    <row r="3075" spans="2:5" x14ac:dyDescent="0.25">
      <c r="B3075" s="139" t="s">
        <v>6519</v>
      </c>
      <c r="C3075" s="141" t="s">
        <v>6380</v>
      </c>
      <c r="D3075" s="139" t="s">
        <v>4421</v>
      </c>
      <c r="E3075" s="139" t="s">
        <v>4422</v>
      </c>
    </row>
    <row r="3076" spans="2:5" x14ac:dyDescent="0.25">
      <c r="B3076" s="139" t="s">
        <v>6520</v>
      </c>
      <c r="C3076" s="141" t="s">
        <v>6380</v>
      </c>
      <c r="D3076" s="139" t="s">
        <v>4421</v>
      </c>
      <c r="E3076" s="139" t="s">
        <v>4422</v>
      </c>
    </row>
    <row r="3077" spans="2:5" x14ac:dyDescent="0.25">
      <c r="B3077" s="139" t="s">
        <v>6521</v>
      </c>
      <c r="C3077" s="141" t="s">
        <v>6380</v>
      </c>
      <c r="D3077" s="139" t="s">
        <v>4421</v>
      </c>
      <c r="E3077" s="139" t="s">
        <v>4422</v>
      </c>
    </row>
    <row r="3078" spans="2:5" x14ac:dyDescent="0.25">
      <c r="B3078" s="139" t="s">
        <v>6522</v>
      </c>
      <c r="C3078" s="141" t="s">
        <v>6515</v>
      </c>
      <c r="D3078" s="139" t="s">
        <v>598</v>
      </c>
      <c r="E3078" s="139" t="s">
        <v>599</v>
      </c>
    </row>
    <row r="3079" spans="2:5" x14ac:dyDescent="0.25">
      <c r="B3079" s="139" t="s">
        <v>6523</v>
      </c>
      <c r="C3079" s="141" t="s">
        <v>6380</v>
      </c>
      <c r="D3079" s="139" t="s">
        <v>4421</v>
      </c>
      <c r="E3079" s="139" t="s">
        <v>4422</v>
      </c>
    </row>
    <row r="3080" spans="2:5" x14ac:dyDescent="0.25">
      <c r="B3080" s="139" t="s">
        <v>6524</v>
      </c>
      <c r="C3080" s="141" t="s">
        <v>6515</v>
      </c>
      <c r="D3080" s="139" t="s">
        <v>598</v>
      </c>
      <c r="E3080" s="139" t="s">
        <v>599</v>
      </c>
    </row>
    <row r="3081" spans="2:5" x14ac:dyDescent="0.25">
      <c r="B3081" s="139" t="s">
        <v>6525</v>
      </c>
      <c r="C3081" s="141" t="s">
        <v>6515</v>
      </c>
      <c r="D3081" s="139" t="s">
        <v>598</v>
      </c>
      <c r="E3081" s="139" t="s">
        <v>599</v>
      </c>
    </row>
    <row r="3082" spans="2:5" x14ac:dyDescent="0.25">
      <c r="B3082" s="139" t="s">
        <v>6526</v>
      </c>
      <c r="C3082" s="141" t="s">
        <v>6515</v>
      </c>
      <c r="D3082" s="139" t="s">
        <v>598</v>
      </c>
      <c r="E3082" s="139" t="s">
        <v>599</v>
      </c>
    </row>
    <row r="3083" spans="2:5" x14ac:dyDescent="0.25">
      <c r="B3083" s="139" t="s">
        <v>6527</v>
      </c>
      <c r="C3083" s="141" t="s">
        <v>6515</v>
      </c>
      <c r="D3083" s="139" t="s">
        <v>598</v>
      </c>
      <c r="E3083" s="139" t="s">
        <v>599</v>
      </c>
    </row>
    <row r="3084" spans="2:5" x14ac:dyDescent="0.25">
      <c r="B3084" s="139" t="s">
        <v>6528</v>
      </c>
      <c r="C3084" s="141" t="s">
        <v>6380</v>
      </c>
      <c r="D3084" s="139" t="s">
        <v>4421</v>
      </c>
      <c r="E3084" s="139" t="s">
        <v>4422</v>
      </c>
    </row>
    <row r="3085" spans="2:5" x14ac:dyDescent="0.25">
      <c r="B3085" s="139" t="s">
        <v>6529</v>
      </c>
      <c r="C3085" s="141" t="s">
        <v>6380</v>
      </c>
      <c r="D3085" s="139" t="s">
        <v>4421</v>
      </c>
      <c r="E3085" s="139" t="s">
        <v>4422</v>
      </c>
    </row>
    <row r="3086" spans="2:5" x14ac:dyDescent="0.25">
      <c r="B3086" s="139" t="s">
        <v>6530</v>
      </c>
      <c r="C3086" s="141" t="s">
        <v>6380</v>
      </c>
      <c r="D3086" s="139" t="s">
        <v>4421</v>
      </c>
      <c r="E3086" s="139" t="s">
        <v>4422</v>
      </c>
    </row>
    <row r="3087" spans="2:5" x14ac:dyDescent="0.25">
      <c r="B3087" s="139" t="s">
        <v>6531</v>
      </c>
      <c r="C3087" s="141" t="s">
        <v>6380</v>
      </c>
      <c r="D3087" s="139" t="s">
        <v>4421</v>
      </c>
      <c r="E3087" s="139" t="s">
        <v>4422</v>
      </c>
    </row>
    <row r="3088" spans="2:5" x14ac:dyDescent="0.25">
      <c r="B3088" s="139" t="s">
        <v>6532</v>
      </c>
      <c r="C3088" s="141" t="s">
        <v>6380</v>
      </c>
      <c r="D3088" s="139" t="s">
        <v>4421</v>
      </c>
      <c r="E3088" s="139" t="s">
        <v>4422</v>
      </c>
    </row>
    <row r="3089" spans="2:5" x14ac:dyDescent="0.25">
      <c r="B3089" s="139" t="s">
        <v>6533</v>
      </c>
      <c r="C3089" s="141" t="s">
        <v>6380</v>
      </c>
      <c r="D3089" s="139" t="s">
        <v>4421</v>
      </c>
      <c r="E3089" s="139" t="s">
        <v>4422</v>
      </c>
    </row>
    <row r="3090" spans="2:5" x14ac:dyDescent="0.25">
      <c r="B3090" s="139" t="s">
        <v>6534</v>
      </c>
      <c r="C3090" s="141" t="s">
        <v>6535</v>
      </c>
      <c r="D3090" s="139" t="s">
        <v>3318</v>
      </c>
      <c r="E3090" s="139" t="s">
        <v>3319</v>
      </c>
    </row>
    <row r="3091" spans="2:5" x14ac:dyDescent="0.25">
      <c r="B3091" s="139" t="s">
        <v>6536</v>
      </c>
      <c r="C3091" s="141" t="s">
        <v>6537</v>
      </c>
      <c r="D3091" s="139" t="s">
        <v>598</v>
      </c>
      <c r="E3091" s="139" t="s">
        <v>599</v>
      </c>
    </row>
    <row r="3092" spans="2:5" x14ac:dyDescent="0.25">
      <c r="B3092" s="139" t="s">
        <v>6538</v>
      </c>
      <c r="C3092" s="141" t="s">
        <v>6539</v>
      </c>
      <c r="D3092" s="139" t="s">
        <v>598</v>
      </c>
      <c r="E3092" s="139" t="s">
        <v>599</v>
      </c>
    </row>
    <row r="3093" spans="2:5" x14ac:dyDescent="0.25">
      <c r="B3093" s="139" t="s">
        <v>6540</v>
      </c>
      <c r="C3093" s="141" t="s">
        <v>6541</v>
      </c>
      <c r="D3093" s="139" t="s">
        <v>598</v>
      </c>
      <c r="E3093" s="139" t="s">
        <v>599</v>
      </c>
    </row>
    <row r="3094" spans="2:5" x14ac:dyDescent="0.25">
      <c r="B3094" s="139" t="s">
        <v>6542</v>
      </c>
      <c r="C3094" s="141" t="s">
        <v>6543</v>
      </c>
      <c r="D3094" s="139" t="s">
        <v>598</v>
      </c>
      <c r="E3094" s="139" t="s">
        <v>599</v>
      </c>
    </row>
    <row r="3095" spans="2:5" x14ac:dyDescent="0.25">
      <c r="B3095" s="139" t="s">
        <v>6544</v>
      </c>
      <c r="C3095" s="141" t="s">
        <v>6515</v>
      </c>
      <c r="D3095" s="139" t="s">
        <v>598</v>
      </c>
      <c r="E3095" s="139" t="s">
        <v>599</v>
      </c>
    </row>
    <row r="3096" spans="2:5" x14ac:dyDescent="0.25">
      <c r="B3096" s="139" t="s">
        <v>6545</v>
      </c>
      <c r="C3096" s="141" t="s">
        <v>6546</v>
      </c>
      <c r="D3096" s="139" t="s">
        <v>598</v>
      </c>
      <c r="E3096" s="139" t="s">
        <v>599</v>
      </c>
    </row>
    <row r="3097" spans="2:5" x14ac:dyDescent="0.25">
      <c r="B3097" s="139" t="s">
        <v>6549</v>
      </c>
      <c r="C3097" s="141" t="s">
        <v>6550</v>
      </c>
      <c r="D3097" s="139" t="s">
        <v>598</v>
      </c>
      <c r="E3097" s="139" t="s">
        <v>599</v>
      </c>
    </row>
    <row r="3098" spans="2:5" x14ac:dyDescent="0.25">
      <c r="B3098" s="139" t="s">
        <v>6551</v>
      </c>
      <c r="C3098" s="141" t="s">
        <v>6552</v>
      </c>
      <c r="D3098" s="139" t="s">
        <v>598</v>
      </c>
      <c r="E3098" s="139" t="s">
        <v>599</v>
      </c>
    </row>
    <row r="3099" spans="2:5" x14ac:dyDescent="0.25">
      <c r="B3099" s="139" t="s">
        <v>6553</v>
      </c>
      <c r="C3099" s="141" t="s">
        <v>6554</v>
      </c>
      <c r="D3099" s="139" t="s">
        <v>598</v>
      </c>
      <c r="E3099" s="139" t="s">
        <v>599</v>
      </c>
    </row>
    <row r="3100" spans="2:5" x14ac:dyDescent="0.25">
      <c r="B3100" s="139" t="s">
        <v>6555</v>
      </c>
      <c r="C3100" s="141" t="s">
        <v>6556</v>
      </c>
      <c r="D3100" s="139" t="s">
        <v>598</v>
      </c>
      <c r="E3100" s="139" t="s">
        <v>599</v>
      </c>
    </row>
    <row r="3101" spans="2:5" x14ac:dyDescent="0.25">
      <c r="B3101" s="139" t="s">
        <v>6557</v>
      </c>
      <c r="C3101" s="141" t="s">
        <v>5863</v>
      </c>
      <c r="D3101" s="139" t="s">
        <v>598</v>
      </c>
      <c r="E3101" s="139" t="s">
        <v>599</v>
      </c>
    </row>
    <row r="3102" spans="2:5" x14ac:dyDescent="0.25">
      <c r="B3102" s="139" t="s">
        <v>6558</v>
      </c>
      <c r="C3102" s="141" t="s">
        <v>3292</v>
      </c>
      <c r="D3102" s="139" t="s">
        <v>598</v>
      </c>
      <c r="E3102" s="139" t="s">
        <v>599</v>
      </c>
    </row>
    <row r="3103" spans="2:5" x14ac:dyDescent="0.25">
      <c r="B3103" s="139" t="s">
        <v>6559</v>
      </c>
      <c r="C3103" s="141" t="s">
        <v>6462</v>
      </c>
      <c r="D3103" s="139" t="s">
        <v>598</v>
      </c>
      <c r="E3103" s="139" t="s">
        <v>599</v>
      </c>
    </row>
    <row r="3104" spans="2:5" x14ac:dyDescent="0.25">
      <c r="B3104" s="139" t="s">
        <v>6560</v>
      </c>
      <c r="C3104" s="141" t="s">
        <v>6561</v>
      </c>
      <c r="D3104" s="139" t="s">
        <v>598</v>
      </c>
      <c r="E3104" s="139" t="s">
        <v>599</v>
      </c>
    </row>
    <row r="3105" spans="2:5" x14ac:dyDescent="0.25">
      <c r="B3105" s="139" t="s">
        <v>6562</v>
      </c>
      <c r="C3105" s="141" t="s">
        <v>6563</v>
      </c>
      <c r="D3105" s="139" t="s">
        <v>598</v>
      </c>
      <c r="E3105" s="139" t="s">
        <v>599</v>
      </c>
    </row>
    <row r="3106" spans="2:5" x14ac:dyDescent="0.25">
      <c r="B3106" s="139" t="s">
        <v>6564</v>
      </c>
      <c r="C3106" s="141" t="s">
        <v>6515</v>
      </c>
      <c r="D3106" s="139" t="s">
        <v>598</v>
      </c>
      <c r="E3106" s="139" t="s">
        <v>599</v>
      </c>
    </row>
    <row r="3107" spans="2:5" x14ac:dyDescent="0.25">
      <c r="B3107" s="139" t="s">
        <v>6565</v>
      </c>
      <c r="C3107" s="141" t="s">
        <v>6566</v>
      </c>
      <c r="D3107" s="139" t="s">
        <v>598</v>
      </c>
      <c r="E3107" s="139" t="s">
        <v>599</v>
      </c>
    </row>
    <row r="3108" spans="2:5" x14ac:dyDescent="0.25">
      <c r="B3108" s="139" t="s">
        <v>6567</v>
      </c>
      <c r="C3108" s="141" t="s">
        <v>6515</v>
      </c>
      <c r="D3108" s="139" t="s">
        <v>598</v>
      </c>
      <c r="E3108" s="139" t="s">
        <v>599</v>
      </c>
    </row>
    <row r="3109" spans="2:5" x14ac:dyDescent="0.25">
      <c r="B3109" s="139" t="s">
        <v>6568</v>
      </c>
      <c r="C3109" s="141" t="s">
        <v>6569</v>
      </c>
      <c r="D3109" s="139" t="s">
        <v>754</v>
      </c>
      <c r="E3109" s="139" t="s">
        <v>755</v>
      </c>
    </row>
    <row r="3110" spans="2:5" x14ac:dyDescent="0.25">
      <c r="B3110" s="139" t="s">
        <v>6570</v>
      </c>
      <c r="C3110" s="141" t="s">
        <v>6515</v>
      </c>
      <c r="D3110" s="139" t="s">
        <v>598</v>
      </c>
      <c r="E3110" s="139" t="s">
        <v>599</v>
      </c>
    </row>
    <row r="3111" spans="2:5" x14ac:dyDescent="0.25">
      <c r="B3111" s="139" t="s">
        <v>6571</v>
      </c>
      <c r="C3111" s="141" t="s">
        <v>6515</v>
      </c>
      <c r="D3111" s="139" t="s">
        <v>598</v>
      </c>
      <c r="E3111" s="139" t="s">
        <v>599</v>
      </c>
    </row>
    <row r="3112" spans="2:5" x14ac:dyDescent="0.25">
      <c r="B3112" s="139" t="s">
        <v>6572</v>
      </c>
      <c r="C3112" s="141" t="s">
        <v>6573</v>
      </c>
      <c r="D3112" s="139" t="s">
        <v>754</v>
      </c>
      <c r="E3112" s="139" t="s">
        <v>755</v>
      </c>
    </row>
    <row r="3113" spans="2:5" x14ac:dyDescent="0.25">
      <c r="B3113" s="139" t="s">
        <v>6574</v>
      </c>
      <c r="C3113" s="141" t="s">
        <v>6575</v>
      </c>
      <c r="D3113" s="139" t="s">
        <v>598</v>
      </c>
      <c r="E3113" s="139" t="s">
        <v>599</v>
      </c>
    </row>
    <row r="3114" spans="2:5" x14ac:dyDescent="0.25">
      <c r="B3114" s="139" t="s">
        <v>6576</v>
      </c>
      <c r="C3114" s="141" t="s">
        <v>6577</v>
      </c>
      <c r="D3114" s="139" t="s">
        <v>1004</v>
      </c>
      <c r="E3114" s="139" t="s">
        <v>1005</v>
      </c>
    </row>
    <row r="3115" spans="2:5" x14ac:dyDescent="0.25">
      <c r="B3115" s="139" t="s">
        <v>6578</v>
      </c>
      <c r="C3115" s="141" t="s">
        <v>6579</v>
      </c>
      <c r="D3115" s="139" t="s">
        <v>598</v>
      </c>
      <c r="E3115" s="139" t="s">
        <v>599</v>
      </c>
    </row>
    <row r="3116" spans="2:5" x14ac:dyDescent="0.25">
      <c r="B3116" s="139" t="s">
        <v>6580</v>
      </c>
      <c r="C3116" s="141" t="s">
        <v>6581</v>
      </c>
      <c r="D3116" s="139" t="s">
        <v>598</v>
      </c>
      <c r="E3116" s="139" t="s">
        <v>599</v>
      </c>
    </row>
    <row r="3117" spans="2:5" x14ac:dyDescent="0.25">
      <c r="B3117" s="139" t="s">
        <v>6582</v>
      </c>
      <c r="C3117" s="141" t="s">
        <v>6583</v>
      </c>
      <c r="D3117" s="139" t="s">
        <v>754</v>
      </c>
      <c r="E3117" s="139" t="s">
        <v>755</v>
      </c>
    </row>
    <row r="3118" spans="2:5" x14ac:dyDescent="0.25">
      <c r="B3118" s="139" t="s">
        <v>6584</v>
      </c>
      <c r="C3118" s="141" t="s">
        <v>6585</v>
      </c>
      <c r="D3118" s="139" t="s">
        <v>598</v>
      </c>
      <c r="E3118" s="139" t="s">
        <v>599</v>
      </c>
    </row>
    <row r="3119" spans="2:5" x14ac:dyDescent="0.25">
      <c r="B3119" s="139" t="s">
        <v>6586</v>
      </c>
      <c r="C3119" s="141" t="s">
        <v>6587</v>
      </c>
      <c r="D3119" s="139" t="s">
        <v>598</v>
      </c>
      <c r="E3119" s="139" t="s">
        <v>599</v>
      </c>
    </row>
    <row r="3120" spans="2:5" x14ac:dyDescent="0.25">
      <c r="B3120" s="139" t="s">
        <v>6588</v>
      </c>
      <c r="C3120" s="141" t="s">
        <v>6589</v>
      </c>
      <c r="D3120" s="139" t="s">
        <v>598</v>
      </c>
      <c r="E3120" s="139" t="s">
        <v>599</v>
      </c>
    </row>
    <row r="3121" spans="2:5" x14ac:dyDescent="0.25">
      <c r="B3121" s="139" t="s">
        <v>6590</v>
      </c>
      <c r="C3121" s="141" t="s">
        <v>6591</v>
      </c>
      <c r="D3121" s="139" t="s">
        <v>598</v>
      </c>
      <c r="E3121" s="139" t="s">
        <v>599</v>
      </c>
    </row>
    <row r="3122" spans="2:5" x14ac:dyDescent="0.25">
      <c r="B3122" s="139" t="s">
        <v>6592</v>
      </c>
      <c r="C3122" s="141" t="s">
        <v>6593</v>
      </c>
      <c r="D3122" s="139" t="s">
        <v>598</v>
      </c>
      <c r="E3122" s="139" t="s">
        <v>599</v>
      </c>
    </row>
    <row r="3123" spans="2:5" x14ac:dyDescent="0.25">
      <c r="B3123" s="139" t="s">
        <v>6594</v>
      </c>
      <c r="C3123" s="141" t="s">
        <v>6595</v>
      </c>
      <c r="D3123" s="139" t="s">
        <v>598</v>
      </c>
      <c r="E3123" s="139" t="s">
        <v>599</v>
      </c>
    </row>
    <row r="3124" spans="2:5" x14ac:dyDescent="0.25">
      <c r="B3124" s="139" t="s">
        <v>6596</v>
      </c>
      <c r="C3124" s="141" t="s">
        <v>6597</v>
      </c>
      <c r="D3124" s="139" t="s">
        <v>598</v>
      </c>
      <c r="E3124" s="139" t="s">
        <v>599</v>
      </c>
    </row>
    <row r="3125" spans="2:5" x14ac:dyDescent="0.25">
      <c r="B3125" s="139" t="s">
        <v>6598</v>
      </c>
      <c r="C3125" s="141" t="s">
        <v>6599</v>
      </c>
      <c r="D3125" s="139" t="s">
        <v>598</v>
      </c>
      <c r="E3125" s="139" t="s">
        <v>599</v>
      </c>
    </row>
    <row r="3126" spans="2:5" x14ac:dyDescent="0.25">
      <c r="B3126" s="139" t="s">
        <v>6600</v>
      </c>
      <c r="C3126" s="141" t="s">
        <v>4368</v>
      </c>
      <c r="D3126" s="139" t="s">
        <v>598</v>
      </c>
      <c r="E3126" s="139" t="s">
        <v>599</v>
      </c>
    </row>
    <row r="3127" spans="2:5" x14ac:dyDescent="0.25">
      <c r="B3127" s="139" t="s">
        <v>6601</v>
      </c>
      <c r="C3127" s="141" t="s">
        <v>6602</v>
      </c>
      <c r="D3127" s="139" t="s">
        <v>598</v>
      </c>
      <c r="E3127" s="139" t="s">
        <v>599</v>
      </c>
    </row>
    <row r="3128" spans="2:5" x14ac:dyDescent="0.25">
      <c r="B3128" s="139" t="s">
        <v>6603</v>
      </c>
      <c r="C3128" s="141" t="s">
        <v>6604</v>
      </c>
      <c r="D3128" s="139" t="s">
        <v>754</v>
      </c>
      <c r="E3128" s="139" t="s">
        <v>755</v>
      </c>
    </row>
    <row r="3129" spans="2:5" x14ac:dyDescent="0.25">
      <c r="B3129" s="139" t="s">
        <v>6605</v>
      </c>
      <c r="C3129" s="141" t="s">
        <v>6606</v>
      </c>
      <c r="D3129" s="139" t="s">
        <v>598</v>
      </c>
      <c r="E3129" s="139" t="s">
        <v>599</v>
      </c>
    </row>
    <row r="3130" spans="2:5" x14ac:dyDescent="0.25">
      <c r="B3130" s="139" t="s">
        <v>6607</v>
      </c>
      <c r="C3130" s="141" t="s">
        <v>6608</v>
      </c>
      <c r="D3130" s="139" t="s">
        <v>598</v>
      </c>
      <c r="E3130" s="139" t="s">
        <v>599</v>
      </c>
    </row>
    <row r="3131" spans="2:5" x14ac:dyDescent="0.25">
      <c r="B3131" s="139" t="s">
        <v>6609</v>
      </c>
      <c r="C3131" s="141" t="s">
        <v>6610</v>
      </c>
      <c r="D3131" s="139" t="s">
        <v>598</v>
      </c>
      <c r="E3131" s="139" t="s">
        <v>599</v>
      </c>
    </row>
    <row r="3132" spans="2:5" x14ac:dyDescent="0.25">
      <c r="B3132" s="139" t="s">
        <v>6611</v>
      </c>
      <c r="C3132" s="141" t="s">
        <v>6612</v>
      </c>
      <c r="D3132" s="139" t="s">
        <v>754</v>
      </c>
      <c r="E3132" s="139" t="s">
        <v>755</v>
      </c>
    </row>
    <row r="3133" spans="2:5" x14ac:dyDescent="0.25">
      <c r="B3133" s="139" t="s">
        <v>6613</v>
      </c>
      <c r="C3133" s="141" t="s">
        <v>6614</v>
      </c>
      <c r="D3133" s="139" t="s">
        <v>754</v>
      </c>
      <c r="E3133" s="139" t="s">
        <v>755</v>
      </c>
    </row>
    <row r="3134" spans="2:5" x14ac:dyDescent="0.25">
      <c r="B3134" s="139" t="s">
        <v>6615</v>
      </c>
      <c r="C3134" s="141" t="s">
        <v>6380</v>
      </c>
      <c r="D3134" s="139" t="s">
        <v>4421</v>
      </c>
      <c r="E3134" s="139" t="s">
        <v>4422</v>
      </c>
    </row>
    <row r="3135" spans="2:5" x14ac:dyDescent="0.25">
      <c r="B3135" s="139" t="s">
        <v>6616</v>
      </c>
      <c r="C3135" s="141" t="s">
        <v>6380</v>
      </c>
      <c r="D3135" s="139" t="s">
        <v>4421</v>
      </c>
      <c r="E3135" s="139" t="s">
        <v>4422</v>
      </c>
    </row>
    <row r="3136" spans="2:5" x14ac:dyDescent="0.25">
      <c r="B3136" s="139" t="s">
        <v>6617</v>
      </c>
      <c r="C3136" s="141" t="s">
        <v>6380</v>
      </c>
      <c r="D3136" s="139" t="s">
        <v>4421</v>
      </c>
      <c r="E3136" s="139" t="s">
        <v>4422</v>
      </c>
    </row>
    <row r="3137" spans="2:5" x14ac:dyDescent="0.25">
      <c r="B3137" s="139" t="s">
        <v>6618</v>
      </c>
      <c r="C3137" s="141" t="s">
        <v>6619</v>
      </c>
      <c r="D3137" s="139" t="s">
        <v>598</v>
      </c>
      <c r="E3137" s="139" t="s">
        <v>599</v>
      </c>
    </row>
    <row r="3138" spans="2:5" x14ac:dyDescent="0.25">
      <c r="B3138" s="139" t="s">
        <v>6620</v>
      </c>
      <c r="C3138" s="141" t="s">
        <v>6621</v>
      </c>
      <c r="D3138" s="139" t="s">
        <v>598</v>
      </c>
      <c r="E3138" s="139" t="s">
        <v>599</v>
      </c>
    </row>
    <row r="3139" spans="2:5" x14ac:dyDescent="0.25">
      <c r="B3139" s="139" t="s">
        <v>6622</v>
      </c>
      <c r="C3139" s="141" t="s">
        <v>6547</v>
      </c>
      <c r="D3139" s="139" t="s">
        <v>598</v>
      </c>
      <c r="E3139" s="139" t="s">
        <v>599</v>
      </c>
    </row>
    <row r="3140" spans="2:5" x14ac:dyDescent="0.25">
      <c r="B3140" s="139" t="s">
        <v>6623</v>
      </c>
      <c r="C3140" s="141" t="s">
        <v>6624</v>
      </c>
      <c r="D3140" s="139" t="s">
        <v>598</v>
      </c>
      <c r="E3140" s="139" t="s">
        <v>599</v>
      </c>
    </row>
    <row r="3141" spans="2:5" x14ac:dyDescent="0.25">
      <c r="B3141" s="139" t="s">
        <v>6625</v>
      </c>
      <c r="C3141" s="141" t="s">
        <v>6626</v>
      </c>
      <c r="D3141" s="139" t="s">
        <v>598</v>
      </c>
      <c r="E3141" s="139" t="s">
        <v>599</v>
      </c>
    </row>
    <row r="3142" spans="2:5" x14ac:dyDescent="0.25">
      <c r="B3142" s="139" t="s">
        <v>6627</v>
      </c>
      <c r="C3142" s="141" t="s">
        <v>6624</v>
      </c>
      <c r="D3142" s="139" t="s">
        <v>598</v>
      </c>
      <c r="E3142" s="139" t="s">
        <v>599</v>
      </c>
    </row>
    <row r="3143" spans="2:5" x14ac:dyDescent="0.25">
      <c r="B3143" s="139" t="s">
        <v>6628</v>
      </c>
      <c r="C3143" s="141" t="s">
        <v>6624</v>
      </c>
      <c r="D3143" s="139" t="s">
        <v>598</v>
      </c>
      <c r="E3143" s="139" t="s">
        <v>599</v>
      </c>
    </row>
    <row r="3144" spans="2:5" x14ac:dyDescent="0.25">
      <c r="B3144" s="139" t="s">
        <v>6629</v>
      </c>
      <c r="C3144" s="141" t="s">
        <v>6630</v>
      </c>
      <c r="D3144" s="139" t="s">
        <v>4470</v>
      </c>
      <c r="E3144" s="139" t="s">
        <v>4471</v>
      </c>
    </row>
    <row r="3145" spans="2:5" x14ac:dyDescent="0.25">
      <c r="B3145" s="139" t="s">
        <v>6631</v>
      </c>
      <c r="C3145" s="141" t="s">
        <v>6632</v>
      </c>
      <c r="D3145" s="139" t="s">
        <v>598</v>
      </c>
      <c r="E3145" s="139" t="s">
        <v>599</v>
      </c>
    </row>
    <row r="3146" spans="2:5" x14ac:dyDescent="0.25">
      <c r="B3146" s="139" t="s">
        <v>6633</v>
      </c>
      <c r="C3146" s="141" t="s">
        <v>6634</v>
      </c>
      <c r="D3146" s="139" t="s">
        <v>598</v>
      </c>
      <c r="E3146" s="139" t="s">
        <v>599</v>
      </c>
    </row>
    <row r="3147" spans="2:5" x14ac:dyDescent="0.25">
      <c r="B3147" s="139" t="s">
        <v>6635</v>
      </c>
      <c r="C3147" s="141" t="s">
        <v>6636</v>
      </c>
      <c r="D3147" s="139" t="s">
        <v>598</v>
      </c>
      <c r="E3147" s="139" t="s">
        <v>599</v>
      </c>
    </row>
    <row r="3148" spans="2:5" x14ac:dyDescent="0.25">
      <c r="B3148" s="139" t="s">
        <v>6637</v>
      </c>
      <c r="C3148" s="141" t="s">
        <v>6638</v>
      </c>
      <c r="D3148" s="139" t="s">
        <v>754</v>
      </c>
      <c r="E3148" s="139" t="s">
        <v>755</v>
      </c>
    </row>
    <row r="3149" spans="2:5" x14ac:dyDescent="0.25">
      <c r="B3149" s="139" t="s">
        <v>6639</v>
      </c>
      <c r="C3149" s="141" t="s">
        <v>6640</v>
      </c>
      <c r="D3149" s="139" t="s">
        <v>754</v>
      </c>
      <c r="E3149" s="139" t="s">
        <v>755</v>
      </c>
    </row>
    <row r="3150" spans="2:5" x14ac:dyDescent="0.25">
      <c r="B3150" s="139" t="s">
        <v>6641</v>
      </c>
      <c r="C3150" s="141" t="s">
        <v>6642</v>
      </c>
      <c r="D3150" s="139" t="s">
        <v>598</v>
      </c>
      <c r="E3150" s="139" t="s">
        <v>599</v>
      </c>
    </row>
    <row r="3151" spans="2:5" x14ac:dyDescent="0.25">
      <c r="B3151" s="139" t="s">
        <v>6643</v>
      </c>
      <c r="C3151" s="141" t="s">
        <v>6644</v>
      </c>
      <c r="D3151" s="139" t="s">
        <v>4470</v>
      </c>
      <c r="E3151" s="139" t="s">
        <v>4471</v>
      </c>
    </row>
    <row r="3152" spans="2:5" x14ac:dyDescent="0.25">
      <c r="B3152" s="139" t="s">
        <v>6645</v>
      </c>
      <c r="C3152" s="141" t="s">
        <v>6646</v>
      </c>
      <c r="D3152" s="139" t="s">
        <v>598</v>
      </c>
      <c r="E3152" s="139" t="s">
        <v>599</v>
      </c>
    </row>
    <row r="3153" spans="2:5" x14ac:dyDescent="0.25">
      <c r="B3153" s="139" t="s">
        <v>6647</v>
      </c>
      <c r="C3153" s="141" t="s">
        <v>6648</v>
      </c>
      <c r="D3153" s="139" t="s">
        <v>598</v>
      </c>
      <c r="E3153" s="139" t="s">
        <v>599</v>
      </c>
    </row>
    <row r="3154" spans="2:5" x14ac:dyDescent="0.25">
      <c r="B3154" s="139" t="s">
        <v>6649</v>
      </c>
      <c r="C3154" s="141" t="s">
        <v>6650</v>
      </c>
      <c r="D3154" s="139" t="s">
        <v>598</v>
      </c>
      <c r="E3154" s="139" t="s">
        <v>599</v>
      </c>
    </row>
    <row r="3155" spans="2:5" x14ac:dyDescent="0.25">
      <c r="B3155" s="139" t="s">
        <v>6651</v>
      </c>
      <c r="C3155" s="141" t="s">
        <v>6652</v>
      </c>
      <c r="D3155" s="139" t="s">
        <v>598</v>
      </c>
      <c r="E3155" s="139" t="s">
        <v>599</v>
      </c>
    </row>
    <row r="3156" spans="2:5" x14ac:dyDescent="0.25">
      <c r="B3156" s="139" t="s">
        <v>6653</v>
      </c>
      <c r="C3156" s="141" t="s">
        <v>6654</v>
      </c>
      <c r="D3156" s="139" t="s">
        <v>754</v>
      </c>
      <c r="E3156" s="139" t="s">
        <v>755</v>
      </c>
    </row>
    <row r="3157" spans="2:5" x14ac:dyDescent="0.25">
      <c r="B3157" s="139" t="s">
        <v>6655</v>
      </c>
      <c r="C3157" s="141" t="s">
        <v>6656</v>
      </c>
      <c r="D3157" s="139" t="s">
        <v>598</v>
      </c>
      <c r="E3157" s="139" t="s">
        <v>599</v>
      </c>
    </row>
    <row r="3158" spans="2:5" x14ac:dyDescent="0.25">
      <c r="B3158" s="139" t="s">
        <v>6657</v>
      </c>
      <c r="C3158" s="141" t="s">
        <v>6658</v>
      </c>
      <c r="D3158" s="139" t="s">
        <v>598</v>
      </c>
      <c r="E3158" s="139" t="s">
        <v>599</v>
      </c>
    </row>
    <row r="3159" spans="2:5" x14ac:dyDescent="0.25">
      <c r="B3159" s="139" t="s">
        <v>6659</v>
      </c>
      <c r="C3159" s="141" t="s">
        <v>6660</v>
      </c>
      <c r="D3159" s="139" t="s">
        <v>598</v>
      </c>
      <c r="E3159" s="139" t="s">
        <v>599</v>
      </c>
    </row>
    <row r="3160" spans="2:5" x14ac:dyDescent="0.25">
      <c r="B3160" s="139" t="s">
        <v>6661</v>
      </c>
      <c r="C3160" s="141" t="s">
        <v>6662</v>
      </c>
      <c r="D3160" s="139" t="s">
        <v>598</v>
      </c>
      <c r="E3160" s="139" t="s">
        <v>599</v>
      </c>
    </row>
    <row r="3161" spans="2:5" x14ac:dyDescent="0.25">
      <c r="B3161" s="139" t="s">
        <v>6663</v>
      </c>
      <c r="C3161" s="141" t="s">
        <v>6664</v>
      </c>
      <c r="D3161" s="139" t="s">
        <v>598</v>
      </c>
      <c r="E3161" s="139" t="s">
        <v>599</v>
      </c>
    </row>
    <row r="3162" spans="2:5" x14ac:dyDescent="0.25">
      <c r="B3162" s="139" t="s">
        <v>6665</v>
      </c>
      <c r="C3162" s="141" t="s">
        <v>6666</v>
      </c>
      <c r="D3162" s="139" t="s">
        <v>754</v>
      </c>
      <c r="E3162" s="139" t="s">
        <v>755</v>
      </c>
    </row>
    <row r="3163" spans="2:5" x14ac:dyDescent="0.25">
      <c r="B3163" s="139" t="s">
        <v>6667</v>
      </c>
      <c r="C3163" s="141" t="s">
        <v>6668</v>
      </c>
      <c r="D3163" s="139" t="s">
        <v>754</v>
      </c>
      <c r="E3163" s="139" t="s">
        <v>755</v>
      </c>
    </row>
    <row r="3164" spans="2:5" x14ac:dyDescent="0.25">
      <c r="B3164" s="139" t="s">
        <v>6669</v>
      </c>
      <c r="C3164" s="141" t="s">
        <v>6670</v>
      </c>
      <c r="D3164" s="139" t="s">
        <v>754</v>
      </c>
      <c r="E3164" s="139" t="s">
        <v>755</v>
      </c>
    </row>
    <row r="3165" spans="2:5" x14ac:dyDescent="0.25">
      <c r="B3165" s="139" t="s">
        <v>6671</v>
      </c>
      <c r="C3165" s="141" t="s">
        <v>6672</v>
      </c>
      <c r="D3165" s="139" t="s">
        <v>598</v>
      </c>
      <c r="E3165" s="139" t="s">
        <v>599</v>
      </c>
    </row>
    <row r="3166" spans="2:5" x14ac:dyDescent="0.25">
      <c r="B3166" s="139" t="s">
        <v>6673</v>
      </c>
      <c r="C3166" s="141" t="s">
        <v>6674</v>
      </c>
      <c r="D3166" s="139" t="s">
        <v>598</v>
      </c>
      <c r="E3166" s="139" t="s">
        <v>599</v>
      </c>
    </row>
    <row r="3167" spans="2:5" x14ac:dyDescent="0.25">
      <c r="B3167" s="139" t="s">
        <v>6675</v>
      </c>
      <c r="C3167" s="141" t="s">
        <v>769</v>
      </c>
      <c r="D3167" s="139" t="s">
        <v>598</v>
      </c>
      <c r="E3167" s="139" t="s">
        <v>599</v>
      </c>
    </row>
    <row r="3168" spans="2:5" x14ac:dyDescent="0.25">
      <c r="B3168" s="139" t="s">
        <v>6676</v>
      </c>
      <c r="C3168" s="141" t="s">
        <v>6677</v>
      </c>
      <c r="D3168" s="139" t="s">
        <v>754</v>
      </c>
      <c r="E3168" s="139" t="s">
        <v>755</v>
      </c>
    </row>
    <row r="3169" spans="2:5" x14ac:dyDescent="0.25">
      <c r="B3169" s="139" t="s">
        <v>6678</v>
      </c>
      <c r="C3169" s="141" t="s">
        <v>6679</v>
      </c>
      <c r="D3169" s="139" t="s">
        <v>598</v>
      </c>
      <c r="E3169" s="139" t="s">
        <v>599</v>
      </c>
    </row>
    <row r="3170" spans="2:5" x14ac:dyDescent="0.25">
      <c r="B3170" s="139" t="s">
        <v>6680</v>
      </c>
      <c r="C3170" s="141" t="s">
        <v>6681</v>
      </c>
      <c r="D3170" s="139" t="s">
        <v>4658</v>
      </c>
      <c r="E3170" s="139" t="s">
        <v>4659</v>
      </c>
    </row>
    <row r="3171" spans="2:5" x14ac:dyDescent="0.25">
      <c r="B3171" s="139" t="s">
        <v>6682</v>
      </c>
      <c r="C3171" s="141" t="s">
        <v>6683</v>
      </c>
      <c r="D3171" s="139" t="s">
        <v>598</v>
      </c>
      <c r="E3171" s="139" t="s">
        <v>599</v>
      </c>
    </row>
    <row r="3172" spans="2:5" x14ac:dyDescent="0.25">
      <c r="B3172" s="139" t="s">
        <v>6684</v>
      </c>
      <c r="C3172" s="141" t="s">
        <v>6685</v>
      </c>
      <c r="D3172" s="139" t="s">
        <v>598</v>
      </c>
      <c r="E3172" s="139" t="s">
        <v>599</v>
      </c>
    </row>
    <row r="3173" spans="2:5" x14ac:dyDescent="0.25">
      <c r="B3173" s="139" t="s">
        <v>6686</v>
      </c>
      <c r="C3173" s="141" t="s">
        <v>6687</v>
      </c>
      <c r="D3173" s="139" t="s">
        <v>598</v>
      </c>
      <c r="E3173" s="139" t="s">
        <v>599</v>
      </c>
    </row>
    <row r="3174" spans="2:5" x14ac:dyDescent="0.25">
      <c r="B3174" s="139" t="s">
        <v>6688</v>
      </c>
      <c r="C3174" s="141" t="s">
        <v>6689</v>
      </c>
      <c r="D3174" s="139" t="s">
        <v>598</v>
      </c>
      <c r="E3174" s="139" t="s">
        <v>599</v>
      </c>
    </row>
    <row r="3175" spans="2:5" x14ac:dyDescent="0.25">
      <c r="B3175" s="139" t="s">
        <v>6690</v>
      </c>
      <c r="C3175" s="141" t="s">
        <v>4368</v>
      </c>
      <c r="D3175" s="139" t="s">
        <v>598</v>
      </c>
      <c r="E3175" s="139" t="s">
        <v>599</v>
      </c>
    </row>
    <row r="3176" spans="2:5" x14ac:dyDescent="0.25">
      <c r="B3176" s="139" t="s">
        <v>6691</v>
      </c>
      <c r="C3176" s="141" t="s">
        <v>6692</v>
      </c>
      <c r="D3176" s="139" t="s">
        <v>754</v>
      </c>
      <c r="E3176" s="139" t="s">
        <v>755</v>
      </c>
    </row>
    <row r="3177" spans="2:5" x14ac:dyDescent="0.25">
      <c r="B3177" s="139" t="s">
        <v>6693</v>
      </c>
      <c r="C3177" s="141" t="s">
        <v>6548</v>
      </c>
      <c r="D3177" s="139" t="s">
        <v>598</v>
      </c>
      <c r="E3177" s="139" t="s">
        <v>599</v>
      </c>
    </row>
    <row r="3178" spans="2:5" x14ac:dyDescent="0.25">
      <c r="B3178" s="139" t="s">
        <v>6694</v>
      </c>
      <c r="C3178" s="141" t="s">
        <v>6695</v>
      </c>
      <c r="D3178" s="139" t="s">
        <v>598</v>
      </c>
      <c r="E3178" s="139" t="s">
        <v>599</v>
      </c>
    </row>
    <row r="3179" spans="2:5" x14ac:dyDescent="0.25">
      <c r="B3179" s="139" t="s">
        <v>6696</v>
      </c>
      <c r="C3179" s="141" t="s">
        <v>6697</v>
      </c>
      <c r="D3179" s="139" t="s">
        <v>3318</v>
      </c>
      <c r="E3179" s="139" t="s">
        <v>3319</v>
      </c>
    </row>
    <row r="3180" spans="2:5" x14ac:dyDescent="0.25">
      <c r="B3180" s="139" t="s">
        <v>6698</v>
      </c>
      <c r="C3180" s="141" t="s">
        <v>6699</v>
      </c>
      <c r="D3180" s="139" t="s">
        <v>754</v>
      </c>
      <c r="E3180" s="139" t="s">
        <v>755</v>
      </c>
    </row>
    <row r="3181" spans="2:5" x14ac:dyDescent="0.25">
      <c r="B3181" s="139" t="s">
        <v>6700</v>
      </c>
      <c r="C3181" s="141" t="s">
        <v>6701</v>
      </c>
      <c r="D3181" s="139" t="s">
        <v>598</v>
      </c>
      <c r="E3181" s="139" t="s">
        <v>599</v>
      </c>
    </row>
    <row r="3182" spans="2:5" x14ac:dyDescent="0.25">
      <c r="B3182" s="139" t="s">
        <v>6702</v>
      </c>
      <c r="C3182" s="141" t="s">
        <v>6703</v>
      </c>
      <c r="D3182" s="139" t="s">
        <v>598</v>
      </c>
      <c r="E3182" s="139" t="s">
        <v>599</v>
      </c>
    </row>
    <row r="3183" spans="2:5" x14ac:dyDescent="0.25">
      <c r="B3183" s="139" t="s">
        <v>6704</v>
      </c>
      <c r="C3183" s="141" t="s">
        <v>6705</v>
      </c>
      <c r="D3183" s="139" t="s">
        <v>994</v>
      </c>
      <c r="E3183" s="139" t="s">
        <v>995</v>
      </c>
    </row>
    <row r="3184" spans="2:5" x14ac:dyDescent="0.25">
      <c r="B3184" s="139" t="s">
        <v>6706</v>
      </c>
      <c r="C3184" s="141" t="s">
        <v>6707</v>
      </c>
      <c r="D3184" s="139" t="s">
        <v>4470</v>
      </c>
      <c r="E3184" s="139" t="s">
        <v>4471</v>
      </c>
    </row>
    <row r="3185" spans="2:5" x14ac:dyDescent="0.25">
      <c r="B3185" s="139" t="s">
        <v>6708</v>
      </c>
      <c r="C3185" s="141" t="s">
        <v>6709</v>
      </c>
      <c r="D3185" s="139" t="s">
        <v>598</v>
      </c>
      <c r="E3185" s="139" t="s">
        <v>599</v>
      </c>
    </row>
    <row r="3186" spans="2:5" x14ac:dyDescent="0.25">
      <c r="B3186" s="139" t="s">
        <v>6710</v>
      </c>
      <c r="C3186" s="141" t="s">
        <v>6711</v>
      </c>
      <c r="D3186" s="139" t="s">
        <v>4658</v>
      </c>
      <c r="E3186" s="139" t="s">
        <v>4659</v>
      </c>
    </row>
    <row r="3187" spans="2:5" x14ac:dyDescent="0.25">
      <c r="B3187" s="139" t="s">
        <v>6712</v>
      </c>
      <c r="C3187" s="141" t="s">
        <v>6713</v>
      </c>
      <c r="D3187" s="139" t="s">
        <v>598</v>
      </c>
      <c r="E3187" s="139" t="s">
        <v>599</v>
      </c>
    </row>
    <row r="3188" spans="2:5" x14ac:dyDescent="0.25">
      <c r="B3188" s="139" t="s">
        <v>6714</v>
      </c>
      <c r="C3188" s="141" t="s">
        <v>6715</v>
      </c>
      <c r="D3188" s="139" t="s">
        <v>4421</v>
      </c>
      <c r="E3188" s="139" t="s">
        <v>4422</v>
      </c>
    </row>
    <row r="3189" spans="2:5" x14ac:dyDescent="0.25">
      <c r="B3189" s="139" t="s">
        <v>6716</v>
      </c>
      <c r="C3189" s="141" t="s">
        <v>6717</v>
      </c>
      <c r="D3189" s="139" t="s">
        <v>598</v>
      </c>
      <c r="E3189" s="139" t="s">
        <v>599</v>
      </c>
    </row>
    <row r="3190" spans="2:5" x14ac:dyDescent="0.25">
      <c r="B3190" s="139" t="s">
        <v>6718</v>
      </c>
      <c r="C3190" s="141" t="s">
        <v>6719</v>
      </c>
      <c r="D3190" s="139" t="s">
        <v>598</v>
      </c>
      <c r="E3190" s="139" t="s">
        <v>599</v>
      </c>
    </row>
    <row r="3191" spans="2:5" x14ac:dyDescent="0.25">
      <c r="B3191" s="139" t="s">
        <v>6720</v>
      </c>
      <c r="C3191" s="141" t="s">
        <v>6721</v>
      </c>
      <c r="D3191" s="139" t="s">
        <v>598</v>
      </c>
      <c r="E3191" s="139" t="s">
        <v>599</v>
      </c>
    </row>
    <row r="3192" spans="2:5" x14ac:dyDescent="0.25">
      <c r="B3192" s="139" t="s">
        <v>6722</v>
      </c>
      <c r="C3192" s="141" t="s">
        <v>6723</v>
      </c>
      <c r="D3192" s="139" t="s">
        <v>754</v>
      </c>
      <c r="E3192" s="139" t="s">
        <v>755</v>
      </c>
    </row>
    <row r="3193" spans="2:5" x14ac:dyDescent="0.25">
      <c r="B3193" s="139" t="s">
        <v>6724</v>
      </c>
      <c r="C3193" s="141" t="s">
        <v>6725</v>
      </c>
      <c r="D3193" s="139" t="s">
        <v>754</v>
      </c>
      <c r="E3193" s="139" t="s">
        <v>755</v>
      </c>
    </row>
    <row r="3194" spans="2:5" x14ac:dyDescent="0.25">
      <c r="B3194" s="139" t="s">
        <v>6726</v>
      </c>
      <c r="C3194" s="141">
        <v>4090392017</v>
      </c>
      <c r="D3194" s="139" t="s">
        <v>598</v>
      </c>
      <c r="E3194" s="139" t="s">
        <v>599</v>
      </c>
    </row>
    <row r="3195" spans="2:5" x14ac:dyDescent="0.25">
      <c r="B3195" s="139" t="s">
        <v>6727</v>
      </c>
      <c r="C3195" s="141" t="s">
        <v>6728</v>
      </c>
      <c r="D3195" s="139" t="s">
        <v>598</v>
      </c>
      <c r="E3195" s="139" t="s">
        <v>599</v>
      </c>
    </row>
    <row r="3196" spans="2:5" x14ac:dyDescent="0.25">
      <c r="B3196" s="139" t="s">
        <v>6729</v>
      </c>
      <c r="C3196" s="141" t="s">
        <v>6730</v>
      </c>
      <c r="D3196" s="139" t="s">
        <v>598</v>
      </c>
      <c r="E3196" s="139" t="s">
        <v>599</v>
      </c>
    </row>
    <row r="3197" spans="2:5" x14ac:dyDescent="0.25">
      <c r="B3197" s="139" t="s">
        <v>6731</v>
      </c>
      <c r="C3197" s="141" t="s">
        <v>6732</v>
      </c>
      <c r="D3197" s="139" t="s">
        <v>598</v>
      </c>
      <c r="E3197" s="139" t="s">
        <v>599</v>
      </c>
    </row>
    <row r="3198" spans="2:5" x14ac:dyDescent="0.25">
      <c r="B3198" s="139" t="s">
        <v>6733</v>
      </c>
      <c r="C3198" s="141" t="s">
        <v>6734</v>
      </c>
      <c r="D3198" s="139" t="s">
        <v>598</v>
      </c>
      <c r="E3198" s="139" t="s">
        <v>599</v>
      </c>
    </row>
    <row r="3199" spans="2:5" x14ac:dyDescent="0.25">
      <c r="B3199" s="139" t="s">
        <v>6735</v>
      </c>
      <c r="C3199" s="141" t="s">
        <v>6736</v>
      </c>
      <c r="D3199" s="139" t="s">
        <v>754</v>
      </c>
      <c r="E3199" s="139" t="s">
        <v>755</v>
      </c>
    </row>
    <row r="3200" spans="2:5" x14ac:dyDescent="0.25">
      <c r="B3200" s="139" t="s">
        <v>6737</v>
      </c>
      <c r="C3200" s="141" t="s">
        <v>6738</v>
      </c>
      <c r="D3200" s="139" t="s">
        <v>598</v>
      </c>
      <c r="E3200" s="139" t="s">
        <v>599</v>
      </c>
    </row>
    <row r="3201" spans="2:5" x14ac:dyDescent="0.25">
      <c r="B3201" s="139" t="s">
        <v>6739</v>
      </c>
      <c r="C3201" s="141" t="s">
        <v>6740</v>
      </c>
      <c r="D3201" s="139" t="s">
        <v>598</v>
      </c>
      <c r="E3201" s="139" t="s">
        <v>599</v>
      </c>
    </row>
    <row r="3202" spans="2:5" x14ac:dyDescent="0.25">
      <c r="B3202" s="139" t="s">
        <v>6741</v>
      </c>
      <c r="C3202" s="141" t="s">
        <v>6742</v>
      </c>
      <c r="D3202" s="139" t="s">
        <v>754</v>
      </c>
      <c r="E3202" s="139" t="s">
        <v>755</v>
      </c>
    </row>
    <row r="3203" spans="2:5" x14ac:dyDescent="0.25">
      <c r="B3203" s="139" t="s">
        <v>6743</v>
      </c>
      <c r="C3203" s="141" t="s">
        <v>6744</v>
      </c>
      <c r="D3203" s="139" t="s">
        <v>598</v>
      </c>
      <c r="E3203" s="139" t="s">
        <v>599</v>
      </c>
    </row>
    <row r="3204" spans="2:5" x14ac:dyDescent="0.25">
      <c r="B3204" s="139" t="s">
        <v>6745</v>
      </c>
      <c r="C3204" s="141" t="s">
        <v>6746</v>
      </c>
      <c r="D3204" s="139" t="s">
        <v>598</v>
      </c>
      <c r="E3204" s="139" t="s">
        <v>599</v>
      </c>
    </row>
    <row r="3205" spans="2:5" x14ac:dyDescent="0.25">
      <c r="B3205" s="139" t="s">
        <v>6747</v>
      </c>
      <c r="C3205" s="141" t="s">
        <v>6748</v>
      </c>
      <c r="D3205" s="139" t="s">
        <v>598</v>
      </c>
      <c r="E3205" s="139" t="s">
        <v>599</v>
      </c>
    </row>
    <row r="3206" spans="2:5" x14ac:dyDescent="0.25">
      <c r="B3206" s="139" t="s">
        <v>6749</v>
      </c>
      <c r="C3206" s="141" t="s">
        <v>6750</v>
      </c>
      <c r="D3206" s="139" t="s">
        <v>598</v>
      </c>
      <c r="E3206" s="139" t="s">
        <v>599</v>
      </c>
    </row>
    <row r="3207" spans="2:5" x14ac:dyDescent="0.25">
      <c r="B3207" s="139" t="s">
        <v>6751</v>
      </c>
      <c r="C3207" s="141" t="s">
        <v>6752</v>
      </c>
      <c r="D3207" s="139" t="s">
        <v>4421</v>
      </c>
      <c r="E3207" s="139" t="s">
        <v>4422</v>
      </c>
    </row>
    <row r="3208" spans="2:5" x14ac:dyDescent="0.25">
      <c r="B3208" s="139" t="s">
        <v>6753</v>
      </c>
      <c r="C3208" s="141" t="s">
        <v>6754</v>
      </c>
      <c r="D3208" s="139" t="s">
        <v>598</v>
      </c>
      <c r="E3208" s="139" t="s">
        <v>599</v>
      </c>
    </row>
    <row r="3209" spans="2:5" x14ac:dyDescent="0.25">
      <c r="B3209" s="139" t="s">
        <v>6755</v>
      </c>
      <c r="C3209" s="141" t="s">
        <v>6756</v>
      </c>
      <c r="D3209" s="139" t="s">
        <v>598</v>
      </c>
      <c r="E3209" s="139" t="s">
        <v>599</v>
      </c>
    </row>
    <row r="3210" spans="2:5" x14ac:dyDescent="0.25">
      <c r="B3210" s="139" t="s">
        <v>6757</v>
      </c>
      <c r="C3210" s="141" t="s">
        <v>6758</v>
      </c>
      <c r="D3210" s="139" t="s">
        <v>598</v>
      </c>
      <c r="E3210" s="139" t="s">
        <v>599</v>
      </c>
    </row>
    <row r="3211" spans="2:5" x14ac:dyDescent="0.25">
      <c r="B3211" s="139" t="s">
        <v>6759</v>
      </c>
      <c r="C3211" s="141" t="s">
        <v>6760</v>
      </c>
      <c r="D3211" s="139" t="s">
        <v>598</v>
      </c>
      <c r="E3211" s="139" t="s">
        <v>599</v>
      </c>
    </row>
    <row r="3212" spans="2:5" x14ac:dyDescent="0.25">
      <c r="B3212" s="139" t="s">
        <v>6761</v>
      </c>
      <c r="C3212" s="141" t="s">
        <v>6762</v>
      </c>
      <c r="D3212" s="139" t="s">
        <v>754</v>
      </c>
      <c r="E3212" s="139" t="s">
        <v>755</v>
      </c>
    </row>
    <row r="3213" spans="2:5" x14ac:dyDescent="0.25">
      <c r="B3213" s="139" t="s">
        <v>6763</v>
      </c>
      <c r="C3213" s="141" t="s">
        <v>6764</v>
      </c>
      <c r="D3213" s="139" t="s">
        <v>598</v>
      </c>
      <c r="E3213" s="139" t="s">
        <v>599</v>
      </c>
    </row>
    <row r="3214" spans="2:5" x14ac:dyDescent="0.25">
      <c r="B3214" s="139" t="s">
        <v>6765</v>
      </c>
      <c r="C3214" s="141" t="s">
        <v>6766</v>
      </c>
      <c r="D3214" s="139" t="s">
        <v>754</v>
      </c>
      <c r="E3214" s="139" t="s">
        <v>755</v>
      </c>
    </row>
    <row r="3215" spans="2:5" x14ac:dyDescent="0.25">
      <c r="B3215" s="139" t="s">
        <v>6767</v>
      </c>
      <c r="C3215" s="141" t="s">
        <v>3100</v>
      </c>
      <c r="D3215" s="139" t="s">
        <v>598</v>
      </c>
      <c r="E3215" s="139" t="s">
        <v>599</v>
      </c>
    </row>
    <row r="3216" spans="2:5" x14ac:dyDescent="0.25">
      <c r="B3216" s="139" t="s">
        <v>6768</v>
      </c>
      <c r="C3216" s="141" t="s">
        <v>6769</v>
      </c>
      <c r="D3216" s="139" t="s">
        <v>754</v>
      </c>
      <c r="E3216" s="139" t="s">
        <v>755</v>
      </c>
    </row>
    <row r="3217" spans="2:5" x14ac:dyDescent="0.25">
      <c r="B3217" s="139" t="s">
        <v>6770</v>
      </c>
      <c r="C3217" s="141" t="s">
        <v>6771</v>
      </c>
      <c r="D3217" s="139" t="s">
        <v>754</v>
      </c>
      <c r="E3217" s="139" t="s">
        <v>755</v>
      </c>
    </row>
    <row r="3218" spans="2:5" x14ac:dyDescent="0.25">
      <c r="B3218" s="139" t="s">
        <v>6772</v>
      </c>
      <c r="C3218" s="141" t="s">
        <v>6773</v>
      </c>
      <c r="D3218" s="139" t="s">
        <v>598</v>
      </c>
      <c r="E3218" s="139" t="s">
        <v>599</v>
      </c>
    </row>
    <row r="3219" spans="2:5" x14ac:dyDescent="0.25">
      <c r="B3219" s="139" t="s">
        <v>6774</v>
      </c>
      <c r="C3219" s="141" t="s">
        <v>6775</v>
      </c>
      <c r="D3219" s="139" t="s">
        <v>598</v>
      </c>
      <c r="E3219" s="139" t="s">
        <v>599</v>
      </c>
    </row>
    <row r="3220" spans="2:5" x14ac:dyDescent="0.25">
      <c r="B3220" s="139" t="s">
        <v>6776</v>
      </c>
      <c r="C3220" s="141" t="s">
        <v>6777</v>
      </c>
      <c r="D3220" s="139" t="s">
        <v>754</v>
      </c>
      <c r="E3220" s="139" t="s">
        <v>755</v>
      </c>
    </row>
    <row r="3221" spans="2:5" x14ac:dyDescent="0.25">
      <c r="B3221" s="139" t="s">
        <v>6778</v>
      </c>
      <c r="C3221" s="141" t="s">
        <v>6779</v>
      </c>
      <c r="D3221" s="139" t="s">
        <v>754</v>
      </c>
      <c r="E3221" s="139" t="s">
        <v>755</v>
      </c>
    </row>
    <row r="3222" spans="2:5" x14ac:dyDescent="0.25">
      <c r="B3222" s="139" t="s">
        <v>6780</v>
      </c>
      <c r="C3222" s="141" t="s">
        <v>6781</v>
      </c>
      <c r="D3222" s="139" t="s">
        <v>754</v>
      </c>
      <c r="E3222" s="139" t="s">
        <v>755</v>
      </c>
    </row>
    <row r="3223" spans="2:5" x14ac:dyDescent="0.25">
      <c r="B3223" s="139" t="s">
        <v>6782</v>
      </c>
      <c r="C3223" s="141" t="s">
        <v>6783</v>
      </c>
      <c r="D3223" s="139" t="s">
        <v>598</v>
      </c>
      <c r="E3223" s="139" t="s">
        <v>599</v>
      </c>
    </row>
    <row r="3224" spans="2:5" x14ac:dyDescent="0.25">
      <c r="B3224" s="139" t="s">
        <v>6784</v>
      </c>
      <c r="C3224" s="141" t="s">
        <v>6785</v>
      </c>
      <c r="D3224" s="139" t="s">
        <v>598</v>
      </c>
      <c r="E3224" s="139" t="s">
        <v>599</v>
      </c>
    </row>
    <row r="3225" spans="2:5" x14ac:dyDescent="0.25">
      <c r="B3225" s="139" t="s">
        <v>6786</v>
      </c>
      <c r="C3225" s="141" t="s">
        <v>6787</v>
      </c>
      <c r="D3225" s="139" t="s">
        <v>598</v>
      </c>
      <c r="E3225" s="139" t="s">
        <v>599</v>
      </c>
    </row>
    <row r="3226" spans="2:5" x14ac:dyDescent="0.25">
      <c r="B3226" s="139" t="s">
        <v>6788</v>
      </c>
      <c r="C3226" s="141" t="s">
        <v>6789</v>
      </c>
      <c r="D3226" s="139" t="s">
        <v>754</v>
      </c>
      <c r="E3226" s="139" t="s">
        <v>755</v>
      </c>
    </row>
    <row r="3227" spans="2:5" x14ac:dyDescent="0.25">
      <c r="B3227" s="139" t="s">
        <v>6790</v>
      </c>
      <c r="C3227" s="141" t="s">
        <v>6791</v>
      </c>
      <c r="D3227" s="139" t="s">
        <v>4470</v>
      </c>
      <c r="E3227" s="139" t="s">
        <v>4471</v>
      </c>
    </row>
    <row r="3228" spans="2:5" x14ac:dyDescent="0.25">
      <c r="B3228" s="139" t="s">
        <v>6792</v>
      </c>
      <c r="C3228" s="141" t="s">
        <v>6793</v>
      </c>
      <c r="D3228" s="139" t="s">
        <v>598</v>
      </c>
      <c r="E3228" s="139" t="s">
        <v>599</v>
      </c>
    </row>
    <row r="3229" spans="2:5" x14ac:dyDescent="0.25">
      <c r="B3229" s="139" t="s">
        <v>6794</v>
      </c>
      <c r="C3229" s="141" t="s">
        <v>6795</v>
      </c>
      <c r="D3229" s="139" t="s">
        <v>754</v>
      </c>
      <c r="E3229" s="139" t="s">
        <v>755</v>
      </c>
    </row>
    <row r="3230" spans="2:5" x14ac:dyDescent="0.25">
      <c r="B3230" s="139" t="s">
        <v>6796</v>
      </c>
      <c r="C3230" s="141" t="s">
        <v>6797</v>
      </c>
      <c r="D3230" s="139" t="s">
        <v>598</v>
      </c>
      <c r="E3230" s="139" t="s">
        <v>599</v>
      </c>
    </row>
    <row r="3231" spans="2:5" x14ac:dyDescent="0.25">
      <c r="B3231" s="139" t="s">
        <v>6798</v>
      </c>
      <c r="C3231" s="141" t="s">
        <v>6799</v>
      </c>
      <c r="D3231" s="139" t="s">
        <v>598</v>
      </c>
      <c r="E3231" s="139" t="s">
        <v>599</v>
      </c>
    </row>
    <row r="3232" spans="2:5" x14ac:dyDescent="0.25">
      <c r="B3232" s="139" t="s">
        <v>6800</v>
      </c>
      <c r="C3232" s="141" t="s">
        <v>6801</v>
      </c>
      <c r="D3232" s="139" t="s">
        <v>598</v>
      </c>
      <c r="E3232" s="139" t="s">
        <v>599</v>
      </c>
    </row>
    <row r="3233" spans="2:5" x14ac:dyDescent="0.25">
      <c r="B3233" s="139" t="s">
        <v>6802</v>
      </c>
      <c r="C3233" s="141" t="s">
        <v>6803</v>
      </c>
      <c r="D3233" s="139" t="s">
        <v>598</v>
      </c>
      <c r="E3233" s="139" t="s">
        <v>599</v>
      </c>
    </row>
    <row r="3234" spans="2:5" x14ac:dyDescent="0.25">
      <c r="B3234" s="139" t="s">
        <v>6804</v>
      </c>
      <c r="C3234" s="141" t="s">
        <v>6805</v>
      </c>
      <c r="D3234" s="139" t="s">
        <v>598</v>
      </c>
      <c r="E3234" s="139" t="s">
        <v>599</v>
      </c>
    </row>
    <row r="3235" spans="2:5" x14ac:dyDescent="0.25">
      <c r="B3235" s="139" t="s">
        <v>6806</v>
      </c>
      <c r="C3235" s="141" t="s">
        <v>6807</v>
      </c>
      <c r="D3235" s="139" t="s">
        <v>598</v>
      </c>
      <c r="E3235" s="139" t="s">
        <v>599</v>
      </c>
    </row>
    <row r="3236" spans="2:5" x14ac:dyDescent="0.25">
      <c r="B3236" s="139" t="s">
        <v>6808</v>
      </c>
      <c r="C3236" s="141" t="s">
        <v>6809</v>
      </c>
      <c r="D3236" s="139" t="s">
        <v>598</v>
      </c>
      <c r="E3236" s="139" t="s">
        <v>599</v>
      </c>
    </row>
    <row r="3237" spans="2:5" x14ac:dyDescent="0.25">
      <c r="B3237" s="139" t="s">
        <v>6810</v>
      </c>
      <c r="C3237" s="141" t="s">
        <v>6811</v>
      </c>
      <c r="D3237" s="139" t="s">
        <v>598</v>
      </c>
      <c r="E3237" s="139" t="s">
        <v>599</v>
      </c>
    </row>
    <row r="3238" spans="2:5" x14ac:dyDescent="0.25">
      <c r="B3238" s="139" t="s">
        <v>6812</v>
      </c>
      <c r="C3238" s="141" t="s">
        <v>6813</v>
      </c>
      <c r="D3238" s="139" t="s">
        <v>754</v>
      </c>
      <c r="E3238" s="139" t="s">
        <v>755</v>
      </c>
    </row>
    <row r="3239" spans="2:5" x14ac:dyDescent="0.25">
      <c r="B3239" s="139" t="s">
        <v>6814</v>
      </c>
      <c r="C3239" s="141" t="s">
        <v>6815</v>
      </c>
      <c r="D3239" s="139" t="s">
        <v>754</v>
      </c>
      <c r="E3239" s="139" t="s">
        <v>755</v>
      </c>
    </row>
    <row r="3240" spans="2:5" x14ac:dyDescent="0.25">
      <c r="B3240" s="139" t="s">
        <v>6816</v>
      </c>
      <c r="C3240" s="141" t="s">
        <v>6817</v>
      </c>
      <c r="D3240" s="139" t="s">
        <v>598</v>
      </c>
      <c r="E3240" s="139" t="s">
        <v>599</v>
      </c>
    </row>
    <row r="3241" spans="2:5" x14ac:dyDescent="0.25">
      <c r="B3241" s="139" t="s">
        <v>6818</v>
      </c>
      <c r="C3241" s="141" t="s">
        <v>6819</v>
      </c>
      <c r="D3241" s="139" t="s">
        <v>598</v>
      </c>
      <c r="E3241" s="139" t="s">
        <v>599</v>
      </c>
    </row>
    <row r="3242" spans="2:5" x14ac:dyDescent="0.25">
      <c r="B3242" s="139" t="s">
        <v>6820</v>
      </c>
      <c r="C3242" s="141" t="s">
        <v>6821</v>
      </c>
      <c r="D3242" s="139" t="s">
        <v>4421</v>
      </c>
      <c r="E3242" s="139" t="s">
        <v>4422</v>
      </c>
    </row>
    <row r="3243" spans="2:5" x14ac:dyDescent="0.25">
      <c r="B3243" s="139" t="s">
        <v>6822</v>
      </c>
      <c r="C3243" s="141" t="s">
        <v>6599</v>
      </c>
      <c r="D3243" s="139" t="s">
        <v>598</v>
      </c>
      <c r="E3243" s="139" t="s">
        <v>599</v>
      </c>
    </row>
    <row r="3244" spans="2:5" x14ac:dyDescent="0.25">
      <c r="B3244" s="139" t="s">
        <v>6823</v>
      </c>
      <c r="C3244" s="141" t="s">
        <v>6824</v>
      </c>
      <c r="D3244" s="139" t="s">
        <v>4421</v>
      </c>
      <c r="E3244" s="139" t="s">
        <v>4422</v>
      </c>
    </row>
    <row r="3245" spans="2:5" x14ac:dyDescent="0.25">
      <c r="B3245" s="139" t="s">
        <v>6825</v>
      </c>
      <c r="C3245" s="141" t="s">
        <v>6826</v>
      </c>
      <c r="D3245" s="139" t="s">
        <v>4421</v>
      </c>
      <c r="E3245" s="139" t="s">
        <v>4422</v>
      </c>
    </row>
    <row r="3246" spans="2:5" x14ac:dyDescent="0.25">
      <c r="B3246" s="139" t="s">
        <v>6827</v>
      </c>
      <c r="C3246" s="141" t="s">
        <v>6828</v>
      </c>
      <c r="D3246" s="139" t="s">
        <v>598</v>
      </c>
      <c r="E3246" s="139" t="s">
        <v>599</v>
      </c>
    </row>
    <row r="3247" spans="2:5" x14ac:dyDescent="0.25">
      <c r="B3247" s="139" t="s">
        <v>6829</v>
      </c>
      <c r="C3247" s="141" t="s">
        <v>6830</v>
      </c>
      <c r="D3247" s="139" t="s">
        <v>754</v>
      </c>
      <c r="E3247" s="139" t="s">
        <v>755</v>
      </c>
    </row>
    <row r="3248" spans="2:5" x14ac:dyDescent="0.25">
      <c r="B3248" s="139" t="s">
        <v>6831</v>
      </c>
      <c r="C3248" s="141" t="s">
        <v>6832</v>
      </c>
      <c r="D3248" s="139" t="s">
        <v>754</v>
      </c>
      <c r="E3248" s="139" t="s">
        <v>755</v>
      </c>
    </row>
    <row r="3249" spans="2:5" x14ac:dyDescent="0.25">
      <c r="B3249" s="139" t="s">
        <v>6833</v>
      </c>
      <c r="C3249" s="141" t="s">
        <v>6834</v>
      </c>
      <c r="D3249" s="139" t="s">
        <v>598</v>
      </c>
      <c r="E3249" s="139" t="s">
        <v>599</v>
      </c>
    </row>
    <row r="3250" spans="2:5" x14ac:dyDescent="0.25">
      <c r="B3250" s="139" t="s">
        <v>6835</v>
      </c>
      <c r="C3250" s="141" t="s">
        <v>6836</v>
      </c>
      <c r="D3250" s="139" t="s">
        <v>598</v>
      </c>
      <c r="E3250" s="139" t="s">
        <v>599</v>
      </c>
    </row>
    <row r="3251" spans="2:5" x14ac:dyDescent="0.25">
      <c r="B3251" s="139" t="s">
        <v>6837</v>
      </c>
      <c r="C3251" s="141" t="s">
        <v>6838</v>
      </c>
      <c r="D3251" s="139" t="s">
        <v>4658</v>
      </c>
      <c r="E3251" s="139" t="s">
        <v>4659</v>
      </c>
    </row>
    <row r="3252" spans="2:5" x14ac:dyDescent="0.25">
      <c r="B3252" s="139" t="s">
        <v>6839</v>
      </c>
      <c r="C3252" s="141" t="s">
        <v>6840</v>
      </c>
      <c r="D3252" s="139" t="s">
        <v>598</v>
      </c>
      <c r="E3252" s="139" t="s">
        <v>599</v>
      </c>
    </row>
    <row r="3253" spans="2:5" x14ac:dyDescent="0.25">
      <c r="B3253" s="139" t="s">
        <v>6841</v>
      </c>
      <c r="C3253" s="141" t="s">
        <v>6842</v>
      </c>
      <c r="D3253" s="139" t="s">
        <v>598</v>
      </c>
      <c r="E3253" s="139" t="s">
        <v>599</v>
      </c>
    </row>
    <row r="3254" spans="2:5" x14ac:dyDescent="0.25">
      <c r="B3254" s="139" t="s">
        <v>6843</v>
      </c>
      <c r="C3254" s="141" t="s">
        <v>6844</v>
      </c>
      <c r="D3254" s="139" t="s">
        <v>598</v>
      </c>
      <c r="E3254" s="139" t="s">
        <v>599</v>
      </c>
    </row>
    <row r="3255" spans="2:5" x14ac:dyDescent="0.25">
      <c r="B3255" s="139" t="s">
        <v>6845</v>
      </c>
      <c r="C3255" s="141" t="s">
        <v>6846</v>
      </c>
      <c r="D3255" s="139" t="s">
        <v>598</v>
      </c>
      <c r="E3255" s="139" t="s">
        <v>599</v>
      </c>
    </row>
    <row r="3256" spans="2:5" x14ac:dyDescent="0.25">
      <c r="B3256" s="139" t="s">
        <v>6847</v>
      </c>
      <c r="C3256" s="141" t="s">
        <v>6848</v>
      </c>
      <c r="D3256" s="139" t="s">
        <v>598</v>
      </c>
      <c r="E3256" s="139" t="s">
        <v>599</v>
      </c>
    </row>
    <row r="3257" spans="2:5" x14ac:dyDescent="0.25">
      <c r="B3257" s="139" t="s">
        <v>6849</v>
      </c>
      <c r="C3257" s="141" t="s">
        <v>6850</v>
      </c>
      <c r="D3257" s="139" t="s">
        <v>598</v>
      </c>
      <c r="E3257" s="139" t="s">
        <v>599</v>
      </c>
    </row>
    <row r="3258" spans="2:5" x14ac:dyDescent="0.25">
      <c r="B3258" s="139" t="s">
        <v>6851</v>
      </c>
      <c r="C3258" s="141" t="s">
        <v>6852</v>
      </c>
      <c r="D3258" s="139" t="s">
        <v>598</v>
      </c>
      <c r="E3258" s="139" t="s">
        <v>599</v>
      </c>
    </row>
    <row r="3259" spans="2:5" x14ac:dyDescent="0.25">
      <c r="B3259" s="139" t="s">
        <v>6853</v>
      </c>
      <c r="C3259" s="141" t="s">
        <v>6854</v>
      </c>
      <c r="D3259" s="139" t="s">
        <v>598</v>
      </c>
      <c r="E3259" s="139" t="s">
        <v>599</v>
      </c>
    </row>
    <row r="3260" spans="2:5" x14ac:dyDescent="0.25">
      <c r="B3260" s="139" t="s">
        <v>6855</v>
      </c>
      <c r="C3260" s="141" t="s">
        <v>6856</v>
      </c>
      <c r="D3260" s="139" t="s">
        <v>598</v>
      </c>
      <c r="E3260" s="139" t="s">
        <v>599</v>
      </c>
    </row>
    <row r="3261" spans="2:5" x14ac:dyDescent="0.25">
      <c r="B3261" s="139" t="s">
        <v>6857</v>
      </c>
      <c r="C3261" s="141" t="s">
        <v>6858</v>
      </c>
      <c r="D3261" s="139" t="s">
        <v>4421</v>
      </c>
      <c r="E3261" s="139" t="s">
        <v>4422</v>
      </c>
    </row>
    <row r="3262" spans="2:5" x14ac:dyDescent="0.25">
      <c r="B3262" s="139" t="s">
        <v>6859</v>
      </c>
      <c r="C3262" s="141" t="s">
        <v>6860</v>
      </c>
      <c r="D3262" s="139" t="s">
        <v>754</v>
      </c>
      <c r="E3262" s="139" t="s">
        <v>755</v>
      </c>
    </row>
    <row r="3263" spans="2:5" x14ac:dyDescent="0.25">
      <c r="B3263" s="139" t="s">
        <v>6861</v>
      </c>
      <c r="C3263" s="141" t="s">
        <v>3504</v>
      </c>
      <c r="D3263" s="139" t="s">
        <v>754</v>
      </c>
      <c r="E3263" s="139" t="s">
        <v>755</v>
      </c>
    </row>
    <row r="3264" spans="2:5" x14ac:dyDescent="0.25">
      <c r="B3264" s="139" t="s">
        <v>6862</v>
      </c>
      <c r="C3264" s="141" t="s">
        <v>6863</v>
      </c>
      <c r="D3264" s="139" t="s">
        <v>754</v>
      </c>
      <c r="E3264" s="139" t="s">
        <v>755</v>
      </c>
    </row>
    <row r="3265" spans="2:5" x14ac:dyDescent="0.25">
      <c r="B3265" s="139" t="s">
        <v>6864</v>
      </c>
      <c r="C3265" s="141" t="s">
        <v>6865</v>
      </c>
      <c r="D3265" s="139" t="s">
        <v>754</v>
      </c>
      <c r="E3265" s="139" t="s">
        <v>755</v>
      </c>
    </row>
    <row r="3266" spans="2:5" x14ac:dyDescent="0.25">
      <c r="B3266" s="139" t="s">
        <v>6866</v>
      </c>
      <c r="C3266" s="141" t="s">
        <v>6867</v>
      </c>
      <c r="D3266" s="139" t="s">
        <v>4421</v>
      </c>
      <c r="E3266" s="139" t="s">
        <v>4422</v>
      </c>
    </row>
    <row r="3267" spans="2:5" x14ac:dyDescent="0.25">
      <c r="B3267" s="139" t="s">
        <v>6868</v>
      </c>
      <c r="C3267" s="141" t="s">
        <v>6869</v>
      </c>
      <c r="D3267" s="139" t="s">
        <v>754</v>
      </c>
      <c r="E3267" s="139" t="s">
        <v>755</v>
      </c>
    </row>
    <row r="3268" spans="2:5" x14ac:dyDescent="0.25">
      <c r="B3268" s="139" t="s">
        <v>6870</v>
      </c>
      <c r="C3268" s="141" t="s">
        <v>6871</v>
      </c>
      <c r="D3268" s="139" t="s">
        <v>754</v>
      </c>
      <c r="E3268" s="139" t="s">
        <v>755</v>
      </c>
    </row>
    <row r="3269" spans="2:5" x14ac:dyDescent="0.25">
      <c r="B3269" s="139" t="s">
        <v>6872</v>
      </c>
      <c r="C3269" s="141" t="s">
        <v>6873</v>
      </c>
      <c r="D3269" s="139" t="s">
        <v>754</v>
      </c>
      <c r="E3269" s="139" t="s">
        <v>755</v>
      </c>
    </row>
    <row r="3270" spans="2:5" x14ac:dyDescent="0.25">
      <c r="B3270" s="139" t="s">
        <v>6874</v>
      </c>
      <c r="C3270" s="141" t="s">
        <v>6875</v>
      </c>
      <c r="D3270" s="139" t="s">
        <v>598</v>
      </c>
      <c r="E3270" s="139" t="s">
        <v>599</v>
      </c>
    </row>
    <row r="3271" spans="2:5" x14ac:dyDescent="0.25">
      <c r="B3271" s="139" t="s">
        <v>6876</v>
      </c>
      <c r="C3271" s="141" t="s">
        <v>6877</v>
      </c>
      <c r="D3271" s="139" t="s">
        <v>4421</v>
      </c>
      <c r="E3271" s="139" t="s">
        <v>4422</v>
      </c>
    </row>
    <row r="3272" spans="2:5" x14ac:dyDescent="0.25">
      <c r="B3272" s="139" t="s">
        <v>6878</v>
      </c>
      <c r="C3272" s="141" t="s">
        <v>6879</v>
      </c>
      <c r="D3272" s="139" t="s">
        <v>754</v>
      </c>
      <c r="E3272" s="139" t="s">
        <v>755</v>
      </c>
    </row>
    <row r="3273" spans="2:5" x14ac:dyDescent="0.25">
      <c r="B3273" s="139" t="s">
        <v>6880</v>
      </c>
      <c r="C3273" s="141" t="s">
        <v>6881</v>
      </c>
      <c r="D3273" s="139" t="s">
        <v>598</v>
      </c>
      <c r="E3273" s="139" t="s">
        <v>599</v>
      </c>
    </row>
    <row r="3274" spans="2:5" x14ac:dyDescent="0.25">
      <c r="B3274" s="139" t="s">
        <v>6882</v>
      </c>
      <c r="C3274" s="141" t="s">
        <v>6883</v>
      </c>
      <c r="D3274" s="139" t="s">
        <v>754</v>
      </c>
      <c r="E3274" s="139" t="s">
        <v>755</v>
      </c>
    </row>
    <row r="3275" spans="2:5" x14ac:dyDescent="0.25">
      <c r="B3275" s="139" t="s">
        <v>6884</v>
      </c>
      <c r="C3275" s="141" t="s">
        <v>6885</v>
      </c>
      <c r="D3275" s="139" t="s">
        <v>754</v>
      </c>
      <c r="E3275" s="139" t="s">
        <v>755</v>
      </c>
    </row>
    <row r="3276" spans="2:5" x14ac:dyDescent="0.25">
      <c r="B3276" s="139" t="s">
        <v>6886</v>
      </c>
      <c r="C3276" s="141" t="s">
        <v>6883</v>
      </c>
      <c r="D3276" s="139" t="s">
        <v>754</v>
      </c>
      <c r="E3276" s="139" t="s">
        <v>755</v>
      </c>
    </row>
    <row r="3277" spans="2:5" x14ac:dyDescent="0.25">
      <c r="B3277" s="139" t="s">
        <v>6887</v>
      </c>
      <c r="C3277" s="141" t="s">
        <v>6888</v>
      </c>
      <c r="D3277" s="139" t="s">
        <v>754</v>
      </c>
      <c r="E3277" s="139" t="s">
        <v>755</v>
      </c>
    </row>
    <row r="3278" spans="2:5" x14ac:dyDescent="0.25">
      <c r="B3278" s="139" t="s">
        <v>6889</v>
      </c>
      <c r="C3278" s="141" t="s">
        <v>6890</v>
      </c>
      <c r="D3278" s="139" t="s">
        <v>754</v>
      </c>
      <c r="E3278" s="139" t="s">
        <v>755</v>
      </c>
    </row>
    <row r="3279" spans="2:5" x14ac:dyDescent="0.25">
      <c r="B3279" s="139" t="s">
        <v>6891</v>
      </c>
      <c r="C3279" s="141" t="s">
        <v>6892</v>
      </c>
      <c r="D3279" s="139" t="s">
        <v>754</v>
      </c>
      <c r="E3279" s="139" t="s">
        <v>755</v>
      </c>
    </row>
    <row r="3280" spans="2:5" x14ac:dyDescent="0.25">
      <c r="B3280" s="139" t="s">
        <v>6893</v>
      </c>
      <c r="C3280" s="141" t="s">
        <v>6894</v>
      </c>
      <c r="D3280" s="139" t="s">
        <v>4421</v>
      </c>
      <c r="E3280" s="139" t="s">
        <v>4422</v>
      </c>
    </row>
    <row r="3281" spans="2:5" x14ac:dyDescent="0.25">
      <c r="B3281" s="139" t="s">
        <v>6895</v>
      </c>
      <c r="C3281" s="141" t="s">
        <v>6896</v>
      </c>
      <c r="D3281" s="139" t="s">
        <v>754</v>
      </c>
      <c r="E3281" s="139" t="s">
        <v>755</v>
      </c>
    </row>
    <row r="3282" spans="2:5" x14ac:dyDescent="0.25">
      <c r="B3282" s="139" t="s">
        <v>6897</v>
      </c>
      <c r="C3282" s="141" t="s">
        <v>6898</v>
      </c>
      <c r="D3282" s="139" t="s">
        <v>598</v>
      </c>
      <c r="E3282" s="139" t="s">
        <v>599</v>
      </c>
    </row>
    <row r="3283" spans="2:5" x14ac:dyDescent="0.25">
      <c r="B3283" s="139" t="s">
        <v>6899</v>
      </c>
      <c r="C3283" s="141" t="s">
        <v>6900</v>
      </c>
      <c r="D3283" s="139" t="s">
        <v>598</v>
      </c>
      <c r="E3283" s="139" t="s">
        <v>599</v>
      </c>
    </row>
    <row r="3284" spans="2:5" x14ac:dyDescent="0.25">
      <c r="B3284" s="139" t="s">
        <v>6901</v>
      </c>
      <c r="C3284" s="141" t="s">
        <v>6902</v>
      </c>
      <c r="D3284" s="139" t="s">
        <v>598</v>
      </c>
      <c r="E3284" s="139" t="s">
        <v>599</v>
      </c>
    </row>
    <row r="3285" spans="2:5" x14ac:dyDescent="0.25">
      <c r="B3285" s="139" t="s">
        <v>6903</v>
      </c>
      <c r="C3285" s="141" t="s">
        <v>6904</v>
      </c>
      <c r="D3285" s="139" t="s">
        <v>754</v>
      </c>
      <c r="E3285" s="139" t="s">
        <v>755</v>
      </c>
    </row>
    <row r="3286" spans="2:5" x14ac:dyDescent="0.25">
      <c r="B3286" s="139" t="s">
        <v>6905</v>
      </c>
      <c r="C3286" s="141" t="s">
        <v>6906</v>
      </c>
      <c r="D3286" s="139" t="s">
        <v>754</v>
      </c>
      <c r="E3286" s="139" t="s">
        <v>755</v>
      </c>
    </row>
    <row r="3287" spans="2:5" x14ac:dyDescent="0.25">
      <c r="B3287" s="139" t="s">
        <v>6907</v>
      </c>
      <c r="C3287" s="141" t="s">
        <v>6908</v>
      </c>
      <c r="D3287" s="139" t="s">
        <v>4421</v>
      </c>
      <c r="E3287" s="139" t="s">
        <v>4422</v>
      </c>
    </row>
  </sheetData>
  <autoFilter ref="B6:E6" xr:uid="{01D7B5DC-4E9C-4F62-9ED1-532C8658368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12</vt:i4>
      </vt:variant>
    </vt:vector>
  </HeadingPairs>
  <TitlesOfParts>
    <vt:vector size="21" baseType="lpstr">
      <vt:lpstr>Anexo I - Indicadores</vt:lpstr>
      <vt:lpstr>Anexo II - LA</vt:lpstr>
      <vt:lpstr>Anexo III - Inst. Gestao Territ</vt:lpstr>
      <vt:lpstr>Anexo IV - Infraestruturas</vt:lpstr>
      <vt:lpstr>Anexo V - GP</vt:lpstr>
      <vt:lpstr>Anexo VI - Anexos</vt:lpstr>
      <vt:lpstr>Tab</vt:lpstr>
      <vt:lpstr>Indicadores POSEUR</vt:lpstr>
      <vt:lpstr>Contratos</vt:lpstr>
      <vt:lpstr>'Anexo I - Indicadores'!Área_de_Impressão</vt:lpstr>
      <vt:lpstr>'Anexo III - Inst. Gestao Territ'!Área_de_Impressão</vt:lpstr>
      <vt:lpstr>'Anexo IV - Infraestruturas'!Área_de_Impressão</vt:lpstr>
      <vt:lpstr>'Anexo V - GP'!Área_de_Impressão</vt:lpstr>
      <vt:lpstr>'Anexo VI - Anexos'!Área_de_Impressão</vt:lpstr>
      <vt:lpstr>Cond_Op_Man_infra</vt:lpstr>
      <vt:lpstr>Just_desv_Infra_Exec</vt:lpstr>
      <vt:lpstr>Justif_Desvios</vt:lpstr>
      <vt:lpstr>Justific_desvios</vt:lpstr>
      <vt:lpstr>teste</vt:lpstr>
      <vt:lpstr>'Anexo I - Indicadores'!Títulos_de_Impressão</vt:lpstr>
      <vt:lpstr>'Anexo II - LA'!Títulos_de_Impressão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sara.vasconcelos</dc:creator>
  <cp:lastModifiedBy>jose.rendeiro</cp:lastModifiedBy>
  <cp:lastPrinted>2018-05-10T16:14:20Z</cp:lastPrinted>
  <dcterms:created xsi:type="dcterms:W3CDTF">2017-05-04T09:19:18Z</dcterms:created>
  <dcterms:modified xsi:type="dcterms:W3CDTF">2018-07-11T14:34:59Z</dcterms:modified>
</cp:coreProperties>
</file>