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cristina_rentroia_poseur_portugal2020_pt/Documents/Desktop/Avisos Balcão/POSEUR-10-2020-03 - Plano de Ação Mondego Mais Seguro/"/>
    </mc:Choice>
  </mc:AlternateContent>
  <xr:revisionPtr revIDLastSave="0" documentId="8_{9C07C089-DEA4-44B4-AA55-D56A8DF67E18}" xr6:coauthVersionLast="45" xr6:coauthVersionMax="45" xr10:uidLastSave="{00000000-0000-0000-0000-000000000000}"/>
  <bookViews>
    <workbookView xWindow="-120" yWindow="-120" windowWidth="29040" windowHeight="15840" xr2:uid="{33D49CC9-2C16-492E-80AA-E93A23023027}"/>
  </bookViews>
  <sheets>
    <sheet name="Guião V (2)" sheetId="1" r:id="rId1"/>
  </sheets>
  <definedNames>
    <definedName name="_xlnm.Print_Area" localSheetId="0">'Guião V (2)'!$B$1:$F$19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5" i="1" s="1"/>
  <c r="F16" i="1" s="1"/>
  <c r="F13" i="1"/>
  <c r="F14" i="1"/>
</calcChain>
</file>

<file path=xl/sharedStrings.xml><?xml version="1.0" encoding="utf-8"?>
<sst xmlns="http://schemas.openxmlformats.org/spreadsheetml/2006/main" count="25" uniqueCount="21">
  <si>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</si>
  <si>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</si>
  <si>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</si>
  <si>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</si>
  <si>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</si>
  <si>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</si>
  <si>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</si>
  <si>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</si>
  <si>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</si>
  <si>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</si>
  <si>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</si>
  <si>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</si>
  <si>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</si>
  <si>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</si>
  <si>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</si>
  <si>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</si>
  <si>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População que beneficia de proteção contra incêndios florestais (Pessoas)</t>
  </si>
  <si>
    <t>Área para a qual o nível de risco de incêndio  foi reduzido (Hectares)</t>
  </si>
  <si>
    <t>O.05.02.03.C</t>
  </si>
  <si>
    <t>R.05.02.02.P</t>
  </si>
  <si>
    <t>Taxa de Cumprimento do Indicador de Realização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</si>
</sst>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4" fontId="9" fillId="6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10" fontId="8" fillId="0" borderId="5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E3720F-BBD9-4577-90CB-9BE9C7427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4" y="0"/>
          <a:ext cx="1030313" cy="930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493F-562A-43DE-A8F7-86530A85FEA0}">
  <dimension ref="A1:H49"/>
  <sheetViews>
    <sheetView tabSelected="1" zoomScale="90" zoomScaleNormal="90" workbookViewId="0">
      <selection activeCell="C8" sqref="C8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2" t="s">
        <v>0</v>
      </c>
      <c r="C2" s="32"/>
      <c r="D2" s="32"/>
      <c r="E2" s="32"/>
      <c r="F2" s="32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3" t="s">
        <v>3</v>
      </c>
      <c r="C6" s="33"/>
      <c r="D6" s="33"/>
      <c r="E6" s="33"/>
      <c r="F6" s="33"/>
    </row>
    <row r="7" spans="1:8" ht="21.75" customHeight="1" x14ac:dyDescent="0.25">
      <c r="A7" s="1"/>
      <c r="B7" s="34" t="s">
        <v>4</v>
      </c>
      <c r="C7" s="7" t="s">
        <v>5</v>
      </c>
      <c r="D7" s="8" t="s">
        <v>18</v>
      </c>
      <c r="E7" s="7" t="s">
        <v>16</v>
      </c>
      <c r="F7" s="9"/>
    </row>
    <row r="8" spans="1:8" ht="23.25" customHeight="1" x14ac:dyDescent="0.25">
      <c r="A8" s="1"/>
      <c r="B8" s="34"/>
      <c r="C8" s="10" t="s">
        <v>6</v>
      </c>
      <c r="D8" s="12" t="s">
        <v>19</v>
      </c>
      <c r="E8" s="7" t="s">
        <v>17</v>
      </c>
      <c r="F8" s="9"/>
      <c r="H8" s="11"/>
    </row>
    <row r="9" spans="1:8" ht="19.5" customHeight="1" x14ac:dyDescent="0.25">
      <c r="A9" s="1"/>
      <c r="B9" s="35" t="s">
        <v>7</v>
      </c>
      <c r="C9" s="13" t="s">
        <v>8</v>
      </c>
      <c r="D9" s="12" t="s">
        <v>18</v>
      </c>
      <c r="E9" s="7" t="s">
        <v>16</v>
      </c>
      <c r="F9" s="9"/>
      <c r="H9" s="11"/>
    </row>
    <row r="10" spans="1:8" ht="30" customHeight="1" x14ac:dyDescent="0.25">
      <c r="A10" s="1"/>
      <c r="B10" s="35"/>
      <c r="C10" s="10" t="s">
        <v>9</v>
      </c>
      <c r="D10" s="12" t="s">
        <v>19</v>
      </c>
      <c r="E10" s="7" t="s">
        <v>17</v>
      </c>
      <c r="F10" s="9"/>
      <c r="H10" s="11"/>
    </row>
    <row r="11" spans="1:8" ht="24.95" customHeight="1" x14ac:dyDescent="0.25">
      <c r="A11" s="1"/>
      <c r="B11" s="14"/>
      <c r="C11" s="15"/>
      <c r="D11" s="15"/>
      <c r="E11" s="16" t="s">
        <v>10</v>
      </c>
      <c r="F11" s="17">
        <f>F4*5/100</f>
        <v>0</v>
      </c>
      <c r="H11" s="11"/>
    </row>
    <row r="12" spans="1:8" ht="24.95" customHeight="1" x14ac:dyDescent="0.25">
      <c r="A12" s="1"/>
      <c r="B12" s="15"/>
      <c r="C12" s="15"/>
      <c r="D12" s="15"/>
      <c r="E12" s="18" t="s">
        <v>11</v>
      </c>
      <c r="F12" s="17">
        <f>F11*10/100</f>
        <v>0</v>
      </c>
      <c r="H12" s="11"/>
    </row>
    <row r="13" spans="1:8" ht="24.95" customHeight="1" x14ac:dyDescent="0.25">
      <c r="A13" s="1"/>
      <c r="B13" s="28" t="s">
        <v>20</v>
      </c>
      <c r="C13" s="28"/>
      <c r="D13" s="28"/>
      <c r="E13" s="28"/>
      <c r="F13" s="19">
        <f>IFERROR(IF((F9)/(0.9*(F7))&gt;=1,1,(F9)/(0.9*(F7))),0)</f>
        <v>0</v>
      </c>
      <c r="H13" s="11"/>
    </row>
    <row r="14" spans="1:8" ht="24.95" customHeight="1" x14ac:dyDescent="0.25">
      <c r="A14" s="1"/>
      <c r="B14" s="28" t="s">
        <v>12</v>
      </c>
      <c r="C14" s="28"/>
      <c r="D14" s="28"/>
      <c r="E14" s="28"/>
      <c r="F14" s="19">
        <f>IFERROR(IF((F10)/(0.9*(F8))&gt;=1,1,(F10)/(0.9*(F8))),0)</f>
        <v>0</v>
      </c>
      <c r="G14" s="20"/>
    </row>
    <row r="15" spans="1:8" ht="24.95" customHeight="1" x14ac:dyDescent="0.25">
      <c r="A15" s="1"/>
      <c r="B15" s="28" t="s">
        <v>13</v>
      </c>
      <c r="C15" s="28"/>
      <c r="D15" s="28"/>
      <c r="E15" s="28"/>
      <c r="F15" s="21">
        <f>IF(F7=0,0,IF(F9=0,F12,IF(((0.9*F7-F9)/(0.9*F9))*F12&gt;0,(1-(F9/(0.9*F7)))*F12,0)))+IF(F8=0,0,IF(F10=0,F12,IF((0.9*F8-F10)/(0.9*F10)*F12&gt;0,(1-(F10/(0.9*F8)))*F12,0)))</f>
        <v>0</v>
      </c>
      <c r="H15" s="22"/>
    </row>
    <row r="16" spans="1:8" ht="24.95" customHeight="1" x14ac:dyDescent="0.25">
      <c r="A16" s="1"/>
      <c r="B16" s="28" t="s">
        <v>14</v>
      </c>
      <c r="C16" s="28"/>
      <c r="D16" s="28"/>
      <c r="E16" s="28"/>
      <c r="F16" s="19">
        <f>IFERROR(F15/F11,0)</f>
        <v>0</v>
      </c>
    </row>
    <row r="17" spans="1:6" x14ac:dyDescent="0.25">
      <c r="B17" s="23"/>
      <c r="C17" s="23"/>
      <c r="D17" s="23"/>
      <c r="E17" s="23"/>
      <c r="F17" s="23"/>
    </row>
    <row r="18" spans="1:6" ht="66.75" customHeight="1" x14ac:dyDescent="0.25">
      <c r="A18" s="1"/>
      <c r="B18" s="23"/>
      <c r="C18" s="29" t="s">
        <v>15</v>
      </c>
      <c r="D18" s="30"/>
      <c r="E18" s="30"/>
      <c r="F18" s="31"/>
    </row>
    <row r="19" spans="1:6" x14ac:dyDescent="0.25">
      <c r="A19" s="1"/>
      <c r="B19" s="23"/>
      <c r="C19" s="24"/>
      <c r="D19" s="25"/>
      <c r="E19" s="25"/>
      <c r="F19" s="24"/>
    </row>
    <row r="20" spans="1:6" x14ac:dyDescent="0.25">
      <c r="A20" s="1"/>
      <c r="B20" s="1"/>
      <c r="C20" s="26"/>
      <c r="D20" s="26"/>
      <c r="E20" s="27"/>
      <c r="F20" s="27"/>
    </row>
    <row r="21" spans="1:6" x14ac:dyDescent="0.25">
      <c r="A21" s="1"/>
      <c r="B21" s="1"/>
      <c r="C21" s="27"/>
      <c r="D21" s="27"/>
      <c r="E21" s="27"/>
      <c r="F21" s="27"/>
    </row>
    <row r="22" spans="1:6" x14ac:dyDescent="0.25">
      <c r="A22" s="1"/>
      <c r="B22" s="1"/>
      <c r="C22" s="27"/>
      <c r="D22" s="27"/>
      <c r="E22" s="27"/>
      <c r="F22" s="27"/>
    </row>
    <row r="23" spans="1:6" x14ac:dyDescent="0.25">
      <c r="A23" s="1"/>
      <c r="B23" s="1"/>
      <c r="C23" s="27"/>
      <c r="D23" s="27"/>
      <c r="E23" s="27"/>
      <c r="F23" s="27"/>
    </row>
    <row r="24" spans="1:6" x14ac:dyDescent="0.25">
      <c r="A24" s="1"/>
      <c r="B24" s="1"/>
      <c r="C24" s="27"/>
      <c r="D24" s="27"/>
      <c r="E24" s="27"/>
      <c r="F24" s="27"/>
    </row>
    <row r="25" spans="1:6" x14ac:dyDescent="0.25">
      <c r="A25" s="1"/>
      <c r="B25" s="1"/>
      <c r="C25" s="27"/>
      <c r="D25" s="27"/>
      <c r="E25" s="27"/>
      <c r="F25" s="27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8" ma:contentTypeDescription="Criar um novo documento." ma:contentTypeScope="" ma:versionID="586c6943772a200d37d35e05e35f6626">
  <xsd:schema xmlns:xsd="http://www.w3.org/2001/XMLSchema" xmlns:xs="http://www.w3.org/2001/XMLSchema" xmlns:p="http://schemas.microsoft.com/office/2006/metadata/properties" xmlns:ns3="c598df0e-c68e-445b-8493-8feb1f7b6870" targetNamespace="http://schemas.microsoft.com/office/2006/metadata/properties" ma:root="true" ma:fieldsID="1d617e067407bac99293ea5a4db437a1" ns3:_="">
    <xsd:import namespace="c598df0e-c68e-445b-8493-8feb1f7b68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B8EE0A-913F-4FD3-A929-A5556F04DC7B}">
  <ds:schemaRefs>
    <ds:schemaRef ds:uri="c598df0e-c68e-445b-8493-8feb1f7b6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C0C8D4-1517-4C43-91F1-A7AAB4A6B5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6007D4-4893-4D1E-B264-D0CF69E88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 (2)</vt:lpstr>
      <vt:lpstr>'Guião V (2)'!Área_de_Impressão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Rita Vacas</dc:creator>
  <cp:lastModifiedBy>Cristina Rentroia</cp:lastModifiedBy>
  <dcterms:created xsi:type="dcterms:W3CDTF">2020-03-17T16:55:20Z</dcterms:created>
  <dcterms:modified xsi:type="dcterms:W3CDTF">2020-03-17T19:43:31Z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