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\Avisos\Eixo 3\PI_6_2_2\19º Aviso- Baixa cobertura e alta densidade\"/>
    </mc:Choice>
  </mc:AlternateContent>
  <xr:revisionPtr revIDLastSave="0" documentId="13_ncr:1_{AF023696-1441-4356-B883-4CA560B2BF63}" xr6:coauthVersionLast="45" xr6:coauthVersionMax="45" xr10:uidLastSave="{00000000-0000-0000-0000-000000000000}"/>
  <bookViews>
    <workbookView xWindow="-120" yWindow="-120" windowWidth="29040" windowHeight="15840" xr2:uid="{295A955C-441A-442A-A9CD-E627B47B65C2}"/>
  </bookViews>
  <sheets>
    <sheet name="Tipologia b)v)" sheetId="1" r:id="rId1"/>
  </sheets>
  <definedNames>
    <definedName name="_xlnm.Print_Area" localSheetId="0">'Tipologia b)v)'!$A$1:$F$26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0" i="1"/>
  <c r="F11" i="1" s="1"/>
  <c r="F14" i="1" l="1"/>
  <c r="F15" i="1" s="1"/>
</calcChain>
</file>

<file path=xl/sharedStrings.xml><?xml version="1.0" encoding="utf-8"?>
<sst xmlns="http://schemas.openxmlformats.org/spreadsheetml/2006/main" count="21" uniqueCount="18">
  <si>
    <t>Guião V – Simulador de Penalizações -  Tipologia de operação b) v)</t>
  </si>
  <si>
    <t>Campos para simulação</t>
  </si>
  <si>
    <t>Montante proposto Fundo</t>
  </si>
  <si>
    <t>Simulador de Correção Financeira</t>
  </si>
  <si>
    <t>Candidatura</t>
  </si>
  <si>
    <t>Indicador de Realização</t>
  </si>
  <si>
    <t>População adicional servida pelas melhorias do sistema de saneamento de águas residuais em baixa (equivalente população)</t>
  </si>
  <si>
    <t>Indicador de Resultado</t>
  </si>
  <si>
    <t>Concretização da operação</t>
  </si>
  <si>
    <t>Montante Proposto para Aprovação em Saldo Final (5% do fundo aprovado)</t>
  </si>
  <si>
    <t>10 % do montante do saldo final</t>
  </si>
  <si>
    <t>Taxa de Cumprimento do Indicador de Realização 1</t>
  </si>
  <si>
    <t>Taxa de Cumprimento do Indicador de Resultado 1</t>
  </si>
  <si>
    <t xml:space="preserve">Correção Financeira </t>
  </si>
  <si>
    <t>Coeficiente de Correção Financeira Global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</si>
  <si>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</si>
  <si>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Incremento de Alojamentos que passam a ter serviço de drenagem  (%)</t>
  </si>
  <si>
    <t>Incremento de Alojamentos que passam a ter serviço de drenagem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</si>
</sst>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2"/>
      <color theme="0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b/>
      <sz val="9"/>
      <color theme="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 textRotation="9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/>
    <xf numFmtId="0" fontId="7" fillId="0" borderId="3" xfId="0" applyFont="1" applyBorder="1" applyAlignment="1">
      <alignment horizontal="center" vertical="center" textRotation="9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textRotation="9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textRotation="91"/>
    </xf>
    <xf numFmtId="0" fontId="7" fillId="4" borderId="1" xfId="0" applyFont="1" applyFill="1" applyBorder="1" applyAlignment="1">
      <alignment horizontal="center" vertical="center" textRotation="91"/>
    </xf>
    <xf numFmtId="0" fontId="7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textRotation="91"/>
    </xf>
    <xf numFmtId="0" fontId="7" fillId="4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right" vertical="center"/>
    </xf>
    <xf numFmtId="10" fontId="9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0" fontId="9" fillId="0" borderId="0" xfId="0" applyNumberFormat="1" applyFont="1" applyAlignment="1">
      <alignment horizontal="center" vertical="center"/>
    </xf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10" fontId="3" fillId="0" borderId="8" xfId="0" applyNumberFormat="1" applyFont="1" applyBorder="1" applyAlignment="1">
      <alignment vertical="top" wrapText="1"/>
    </xf>
    <xf numFmtId="1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36059</xdr:colOff>
      <xdr:row>1</xdr:row>
      <xdr:rowOff>42522</xdr:rowOff>
    </xdr:from>
    <xdr:to>
      <xdr:col>2</xdr:col>
      <xdr:colOff>1074284</xdr:colOff>
      <xdr:row>2</xdr:row>
      <xdr:rowOff>347321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B8359C6-7114-472C-947E-188CCCBA75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659" y="328272"/>
          <a:ext cx="4276725" cy="714374"/>
        </a:xfrm>
        <a:prstGeom prst="rect">
          <a:avLst/>
        </a:prstGeom>
      </xdr:spPr>
    </xdr:pic>
    <xdr:clientData/>
  </xdr:twoCellAnchor>
  <xdr:twoCellAnchor editAs="oneCell">
    <xdr:from>
      <xdr:col>2</xdr:col>
      <xdr:colOff>1447799</xdr:colOff>
      <xdr:row>19</xdr:row>
      <xdr:rowOff>190499</xdr:rowOff>
    </xdr:from>
    <xdr:to>
      <xdr:col>6</xdr:col>
      <xdr:colOff>3174</xdr:colOff>
      <xdr:row>25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870A31F-AAC8-4E61-B2DE-70DA337052C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6486524"/>
          <a:ext cx="8956675" cy="962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374CB-EBC7-43B9-A6CA-6394474D7BA7}">
  <sheetPr>
    <pageSetUpPr fitToPage="1"/>
  </sheetPr>
  <dimension ref="B1:I18"/>
  <sheetViews>
    <sheetView tabSelected="1" view="pageBreakPreview" zoomScale="112" zoomScaleNormal="100" zoomScaleSheetLayoutView="112" workbookViewId="0">
      <selection activeCell="E8" sqref="E8"/>
    </sheetView>
  </sheetViews>
  <sheetFormatPr defaultRowHeight="15" x14ac:dyDescent="0.25"/>
  <cols>
    <col min="2" max="3" width="48.5703125" customWidth="1"/>
    <col min="4" max="4" width="3.7109375" customWidth="1"/>
    <col min="5" max="5" width="55.140625" customWidth="1"/>
    <col min="6" max="6" width="48.5703125" customWidth="1"/>
    <col min="7" max="7" width="16.28515625" customWidth="1"/>
    <col min="8" max="8" width="14" customWidth="1"/>
  </cols>
  <sheetData>
    <row r="1" spans="2:8" ht="22.5" customHeight="1" x14ac:dyDescent="0.25">
      <c r="B1" s="1" t="s">
        <v>0</v>
      </c>
      <c r="C1" s="1"/>
      <c r="D1" s="1"/>
      <c r="E1" s="1"/>
      <c r="F1" s="1"/>
    </row>
    <row r="2" spans="2:8" ht="32.25" customHeight="1" x14ac:dyDescent="0.25">
      <c r="G2" s="2"/>
      <c r="H2" s="2"/>
    </row>
    <row r="3" spans="2:8" ht="32.25" customHeight="1" x14ac:dyDescent="0.25">
      <c r="E3" s="3"/>
      <c r="F3" s="4" t="s">
        <v>1</v>
      </c>
      <c r="G3" s="2"/>
      <c r="H3" s="2"/>
    </row>
    <row r="4" spans="2:8" ht="32.25" customHeight="1" x14ac:dyDescent="0.25">
      <c r="E4" s="5" t="s">
        <v>2</v>
      </c>
      <c r="F4" s="6"/>
      <c r="G4" s="2"/>
      <c r="H4" s="2"/>
    </row>
    <row r="5" spans="2:8" ht="24.75" customHeight="1" x14ac:dyDescent="0.25">
      <c r="B5" s="7" t="s">
        <v>3</v>
      </c>
      <c r="C5" s="8"/>
      <c r="D5" s="8"/>
      <c r="E5" s="8"/>
      <c r="F5" s="8"/>
    </row>
    <row r="6" spans="2:8" ht="36.75" customHeight="1" x14ac:dyDescent="0.25">
      <c r="B6" s="9" t="s">
        <v>4</v>
      </c>
      <c r="C6" s="10" t="s">
        <v>5</v>
      </c>
      <c r="D6" s="11">
        <v>1</v>
      </c>
      <c r="E6" s="12" t="s">
        <v>6</v>
      </c>
      <c r="F6" s="13"/>
      <c r="G6" s="14"/>
      <c r="H6" s="13"/>
    </row>
    <row r="7" spans="2:8" ht="30" customHeight="1" x14ac:dyDescent="0.25">
      <c r="B7" s="15"/>
      <c r="C7" s="16" t="s">
        <v>7</v>
      </c>
      <c r="D7" s="17">
        <v>1</v>
      </c>
      <c r="E7" s="12" t="s">
        <v>16</v>
      </c>
      <c r="F7" s="18"/>
    </row>
    <row r="8" spans="2:8" ht="39" customHeight="1" x14ac:dyDescent="0.25">
      <c r="B8" s="9" t="s">
        <v>8</v>
      </c>
      <c r="C8" s="19" t="s">
        <v>5</v>
      </c>
      <c r="D8" s="11">
        <v>1</v>
      </c>
      <c r="E8" s="12" t="s">
        <v>6</v>
      </c>
      <c r="F8" s="13"/>
    </row>
    <row r="9" spans="2:8" ht="37.5" customHeight="1" x14ac:dyDescent="0.25">
      <c r="B9" s="20"/>
      <c r="C9" s="21" t="s">
        <v>7</v>
      </c>
      <c r="D9" s="17">
        <v>1</v>
      </c>
      <c r="E9" s="12" t="s">
        <v>17</v>
      </c>
      <c r="F9" s="18"/>
    </row>
    <row r="10" spans="2:8" ht="34.5" customHeight="1" x14ac:dyDescent="0.25">
      <c r="B10" s="22"/>
      <c r="C10" s="23"/>
      <c r="D10" s="23"/>
      <c r="E10" s="24" t="s">
        <v>9</v>
      </c>
      <c r="F10" s="25">
        <f>F4*0.05</f>
        <v>0</v>
      </c>
    </row>
    <row r="11" spans="2:8" ht="19.5" customHeight="1" x14ac:dyDescent="0.25">
      <c r="B11" s="26"/>
      <c r="C11" s="23"/>
      <c r="D11" s="23"/>
      <c r="E11" s="27" t="s">
        <v>10</v>
      </c>
      <c r="F11" s="25">
        <f>0.1*F10</f>
        <v>0</v>
      </c>
      <c r="H11" s="14"/>
    </row>
    <row r="12" spans="2:8" x14ac:dyDescent="0.25">
      <c r="B12" s="28" t="s">
        <v>11</v>
      </c>
      <c r="C12" s="28"/>
      <c r="D12" s="28"/>
      <c r="E12" s="28"/>
      <c r="F12" s="29" t="e">
        <f>IF((F8)/(0.9*(F6))&gt;=1,1,(F8)/(0.9*(F6)))</f>
        <v>#DIV/0!</v>
      </c>
    </row>
    <row r="13" spans="2:8" x14ac:dyDescent="0.25">
      <c r="B13" s="28" t="s">
        <v>12</v>
      </c>
      <c r="C13" s="28"/>
      <c r="D13" s="28"/>
      <c r="E13" s="28"/>
      <c r="F13" s="29" t="e">
        <f>IF((F9)/(0.9*(F7))&gt;=1,1,(F9)/(0.9*(F7)))</f>
        <v>#DIV/0!</v>
      </c>
    </row>
    <row r="14" spans="2:8" x14ac:dyDescent="0.25">
      <c r="B14" s="28" t="s">
        <v>13</v>
      </c>
      <c r="C14" s="28"/>
      <c r="D14" s="28"/>
      <c r="E14" s="28"/>
      <c r="F14" s="30" t="e">
        <f>IF(((0.9*F6-F8)/(0.9*F6))*0.1*F10&gt;0,((0.9*F6-F8)/(0.9*F6))*F11,0)+(IF((0.9*F7-F9)/(0.9*F7)*F11&gt;0,(0.9*F7-F9)/(0.9*F7)*F11,0))</f>
        <v>#DIV/0!</v>
      </c>
    </row>
    <row r="15" spans="2:8" x14ac:dyDescent="0.25">
      <c r="B15" s="28" t="s">
        <v>14</v>
      </c>
      <c r="C15" s="28"/>
      <c r="D15" s="28"/>
      <c r="E15" s="28"/>
      <c r="F15" s="29" t="e">
        <f>F14/F10</f>
        <v>#DIV/0!</v>
      </c>
    </row>
    <row r="16" spans="2:8" x14ac:dyDescent="0.25">
      <c r="B16" s="31"/>
      <c r="C16" s="31"/>
      <c r="D16" s="31"/>
      <c r="E16" s="31"/>
      <c r="F16" s="32"/>
    </row>
    <row r="18" spans="3:9" s="3" customFormat="1" ht="49.5" customHeight="1" x14ac:dyDescent="0.2">
      <c r="C18" s="33" t="s">
        <v>15</v>
      </c>
      <c r="D18" s="34"/>
      <c r="E18" s="34"/>
      <c r="F18" s="35"/>
      <c r="G18" s="36"/>
      <c r="H18" s="37"/>
      <c r="I18" s="37"/>
    </row>
  </sheetData>
  <mergeCells count="9">
    <mergeCell ref="B14:E14"/>
    <mergeCell ref="B15:E15"/>
    <mergeCell ref="C18:F18"/>
    <mergeCell ref="B1:F1"/>
    <mergeCell ref="B5:F5"/>
    <mergeCell ref="B6:B7"/>
    <mergeCell ref="B8:B9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Tipologia b)v)</vt:lpstr>
      <vt:lpstr>'Tipologia b)v)'!Área_de_Impressão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Rita Vacas</dc:creator>
  <cp:lastModifiedBy>Ana Rita Vacas</cp:lastModifiedBy>
  <dcterms:created xsi:type="dcterms:W3CDTF">2020-10-13T09:13:52Z</dcterms:created>
  <dcterms:modified xsi:type="dcterms:W3CDTF">2020-10-13T09:15:34Z</dcterms:modified>
</cp:coreProperties>
</file>